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<sst xmlns="http://schemas.openxmlformats.org/spreadsheetml/2006/main" count="239" uniqueCount="139">
  <si>
    <t>Sinj</t>
  </si>
  <si>
    <t>SLUŽBENA PUTOVANJA</t>
  </si>
  <si>
    <t>OTP BANKA</t>
  </si>
  <si>
    <t>52508873833</t>
  </si>
  <si>
    <t>BANKARSKE USLUGE I USLUGE PLATNOG PROMETA</t>
  </si>
  <si>
    <t>ZAKUPNINE I NAJAMNINE</t>
  </si>
  <si>
    <t>PRISTOJBE I NAKNADE</t>
  </si>
  <si>
    <t>RAČUNALNE USLUGE</t>
  </si>
  <si>
    <t>KOMUNALNE USLUGE</t>
  </si>
  <si>
    <t>87311810356</t>
  </si>
  <si>
    <t>Zagreb</t>
  </si>
  <si>
    <t>USLUGE TELEFONA, POŠTE I PRIJEVOZA</t>
  </si>
  <si>
    <t>TRAMAX DOO</t>
  </si>
  <si>
    <t>21270210680</t>
  </si>
  <si>
    <t>Split</t>
  </si>
  <si>
    <t>UREDSKI MATERIJAL I OSTALI MATERIJALNI RASHODI</t>
  </si>
  <si>
    <t>OSTALE USLUGE</t>
  </si>
  <si>
    <t>SITNI INVENTAR I AUTO GUME</t>
  </si>
  <si>
    <t>HEP OPSKRBA d.o.o.</t>
  </si>
  <si>
    <t>63073332379</t>
  </si>
  <si>
    <t>ZAGREB</t>
  </si>
  <si>
    <t>ENERGIJA</t>
  </si>
  <si>
    <t>FINA</t>
  </si>
  <si>
    <t>85821130368</t>
  </si>
  <si>
    <t>PRORAČUN GRADA SINJ</t>
  </si>
  <si>
    <t>28921383001</t>
  </si>
  <si>
    <t>SINJ</t>
  </si>
  <si>
    <t>HRVATSKA RADIOTELEVIZIJA</t>
  </si>
  <si>
    <t>OSTALI NESPOMENUTI RASHODI POSLOVANJA</t>
  </si>
  <si>
    <t>MATERIJAL I DIJELOVI ZA TEKUĆE I INVESTICIJSKO ODRŽAVANJE</t>
  </si>
  <si>
    <t>ERA-COMMERCE D.O.O.</t>
  </si>
  <si>
    <t>28609792467</t>
  </si>
  <si>
    <t>Vrgorac</t>
  </si>
  <si>
    <t>LUKOIL CROATIA D.O.O.</t>
  </si>
  <si>
    <t>84740716328</t>
  </si>
  <si>
    <t>JAVNI BILJEŽNIK JASNA MATAČIĆ</t>
  </si>
  <si>
    <t>HRV. ZAJEDNICA RAČUNOVOĐA I FINANC. DJE.</t>
  </si>
  <si>
    <t>75508100288</t>
  </si>
  <si>
    <t>SPLIT</t>
  </si>
  <si>
    <t>INTELEKTUALNE I OSOBNE USLUGE</t>
  </si>
  <si>
    <t>VJETAR d.o.o.</t>
  </si>
  <si>
    <t>PIVSKA TVRĐA J.D.O.O.</t>
  </si>
  <si>
    <t>38720825556</t>
  </si>
  <si>
    <t>SPID d.o.o.</t>
  </si>
  <si>
    <t>33156114153</t>
  </si>
  <si>
    <t>BILOBRK COMMERCE D.O.O.</t>
  </si>
  <si>
    <t>57572668326</t>
  </si>
  <si>
    <t>ZAST d.o.o. 2023</t>
  </si>
  <si>
    <t>55945864193</t>
  </si>
  <si>
    <t>Karlovac</t>
  </si>
  <si>
    <t>HRVATSKO DRUŠTVO SKLADATELJA ZAMP</t>
  </si>
  <si>
    <t>JAVNA OBJAVA INFORMACIJA O TROŠENJU SREDSTAVA ZA SIJEČANJ/2024. GODINE</t>
  </si>
  <si>
    <t>UKUPNO otp banka</t>
  </si>
  <si>
    <t>UKUPNO SEMAFOR D.O.O.</t>
  </si>
  <si>
    <t>Naziv primatelja</t>
  </si>
  <si>
    <t>OIB primatelja</t>
  </si>
  <si>
    <t>Sjedište primatelja</t>
  </si>
  <si>
    <t>Način objave isplaćenog iznosa</t>
  </si>
  <si>
    <t>Vrsta rashoda i izdataka</t>
  </si>
  <si>
    <t>SEMAFOR d.o.o.</t>
  </si>
  <si>
    <t>Ukupno HRVATSKA RADIOTELEVIZIJA</t>
  </si>
  <si>
    <t>AP-SPLIT,RAČUNALNE I SRODNE AKTIVNOSTI</t>
  </si>
  <si>
    <t>Ukupno AP-SPLIT,RAČUNALNE I SRODNE AKTIVNOSTI</t>
  </si>
  <si>
    <t>REP. HRV.-OPĆINSKI SUD U SPLITU</t>
  </si>
  <si>
    <t>TAHO-ST d.o.o.</t>
  </si>
  <si>
    <t>Solin</t>
  </si>
  <si>
    <t>Ukupno TAHO-ST d.o.o.</t>
  </si>
  <si>
    <t>SUDSKE PRISTOJBE</t>
  </si>
  <si>
    <t>Pristojbe i naknade</t>
  </si>
  <si>
    <t>Ukupno ERA-COMMERCE D.O.O.</t>
  </si>
  <si>
    <t>Ukupno REP. HRV.-OPĆINSKI SUD U SPLITU</t>
  </si>
  <si>
    <t>Ukupno HRV. ZAJEDNICA RAČUNOVOĐA I FINANC. DJELATNIKA</t>
  </si>
  <si>
    <t>Ukupno LUKOIL CROATIA D.O.O.</t>
  </si>
  <si>
    <t>AS PANINO d.o.o.</t>
  </si>
  <si>
    <t>Ukupno AS PANINO d.o.o.</t>
  </si>
  <si>
    <t>VODOVOD I ODVODNJA CETINSKE KRAJINE</t>
  </si>
  <si>
    <t>Ukupno VODOVOD I ODVODNJA CETINSKE KRAJINE</t>
  </si>
  <si>
    <t>HP-HRVATSKA POŠTA d.d.</t>
  </si>
  <si>
    <t>Ukupno HP-HRVATSKA POŠTA d.d.</t>
  </si>
  <si>
    <t>Čistoća cetinske krajine d.o.o.</t>
  </si>
  <si>
    <t>79243957155</t>
  </si>
  <si>
    <t>CVS Mobile d.o.o.</t>
  </si>
  <si>
    <t>48717901314</t>
  </si>
  <si>
    <t>Zagreb-Susedgrad</t>
  </si>
  <si>
    <t>Hrvatski telekom d.d.</t>
  </si>
  <si>
    <t>81793146560</t>
  </si>
  <si>
    <t>Ukupno ZAST d.o.o. 2023</t>
  </si>
  <si>
    <t>Ukupno HRVATSKO DRUŠTVO SKLADATELJA ZAMP</t>
  </si>
  <si>
    <t>Ukupno FINA</t>
  </si>
  <si>
    <t>Ukupno TRAMAX DOO</t>
  </si>
  <si>
    <t>Ukupno HEP OPSKRBA d.o.o.</t>
  </si>
  <si>
    <t>Ukupno PIVSKA TVRĐA J.D.O.O.</t>
  </si>
  <si>
    <t>Ukupno BILOBRK COMMERCE D.O.O.</t>
  </si>
  <si>
    <t>Ukupno JAVNI BILJEŽNIK JASNA MATAČIĆ</t>
  </si>
  <si>
    <t>Ukupno VJETAR d.o.o.</t>
  </si>
  <si>
    <t>Ukupno SPID d.o.o.</t>
  </si>
  <si>
    <t>Ukupno Čistoća cetinske krajine d.o.o.</t>
  </si>
  <si>
    <t>Ukupno CVS Mobile d.o.o.</t>
  </si>
  <si>
    <t>Ukupno Hrvatski telekom d.d.</t>
  </si>
  <si>
    <t>Ukupno PRORAČUN GRADA SINJ</t>
  </si>
  <si>
    <t>TEHNIČKA I INDUSTRIJSKA ŠKOLA RUĐERA BOŠKOVIĆA U S</t>
  </si>
  <si>
    <t>Dinka Šimunovića 12</t>
  </si>
  <si>
    <t>OIB: 02984292944</t>
  </si>
  <si>
    <t>HR6024070001100559518</t>
  </si>
  <si>
    <t>Tel: +385(21)821818   Fax: +385(21)821502</t>
  </si>
  <si>
    <t>Brnaze</t>
  </si>
  <si>
    <t>USLUGE TEKIĆOG I INVESTICIJSKOG ODRŽAVANJA</t>
  </si>
  <si>
    <t>ČULIĆ ELEKTRO CENTR d.o.o.</t>
  </si>
  <si>
    <t>Ukupno ČULIĆ ELEKTRO CENTR d.o.o.</t>
  </si>
  <si>
    <t>DUBROVNIK SUN d.o.o.</t>
  </si>
  <si>
    <t>Dubrovnik</t>
  </si>
  <si>
    <t>Ukupno DUBROVNIK SUN d.o.o.</t>
  </si>
  <si>
    <t>INA-INDUSTRIJA NAFTE d.d.</t>
  </si>
  <si>
    <t>REPREZENTACIJA</t>
  </si>
  <si>
    <t>Ukupno INA-INDUSTRIJA NAFTE d.d.</t>
  </si>
  <si>
    <t>BAUHAUS-ZAGREB,KOMANDITNO DR. ZA TR.I T.</t>
  </si>
  <si>
    <t>U kupno BAUHAUS-ZAGREB,KOMANDITNO DR. ZA TR.I T.</t>
  </si>
  <si>
    <t>Ukupno HRABRI KONZALTING-OBRT za int. usluge</t>
  </si>
  <si>
    <t>HRABRI KONZALTING-OBRT za intelek. usluge</t>
  </si>
  <si>
    <t>DRŽAVNI PRORAČUN</t>
  </si>
  <si>
    <t>Ukupno DRŽAVNI PRORAČUN</t>
  </si>
  <si>
    <t>Zaposlenici</t>
  </si>
  <si>
    <t>Bruto plaće za 12/2023.-redovan rad (ukupni iznos bez bolovanja na teret HZZO-a)</t>
  </si>
  <si>
    <t>Bruto plaće za 12/2023.-prekovremeni rad</t>
  </si>
  <si>
    <t>doprinos na bruto plaću za 12/2023.</t>
  </si>
  <si>
    <t>Službena putovanja za siječanj/2024.</t>
  </si>
  <si>
    <t>SVEUKUPNO ZA SIJEČANJ/2024.</t>
  </si>
  <si>
    <t>NOV. NAKNADA ZBOG NEZAP INV. OSOBA ZA 12/2023.PRISTOJBE I NAKNADE</t>
  </si>
  <si>
    <t>LIDL HRVATSKA d.o.o.</t>
  </si>
  <si>
    <t>Velika Gorica</t>
  </si>
  <si>
    <t>Ukupno LIDL HRVATSKA d.o.o.</t>
  </si>
  <si>
    <t>Z-EL D.d.o.o.</t>
  </si>
  <si>
    <t>Sesvete</t>
  </si>
  <si>
    <t xml:space="preserve"> Ukupno Z-EL D.d.o.o.</t>
  </si>
  <si>
    <t>U Sinju,20. veljače 2024.</t>
  </si>
  <si>
    <t>Ravnateljica:</t>
  </si>
  <si>
    <t>______________________________________</t>
  </si>
  <si>
    <t>Marica Barać, dipl. inž.</t>
  </si>
  <si>
    <t>Ukupno za siječanj 2024.-ZAPOSLENICI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</si>
</sst>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51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top" wrapText="1" readingOrder="1"/>
    </xf>
    <xf numFmtId="0" fontId="0" fillId="0" borderId="0" xfId="0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48" fillId="34" borderId="11" xfId="0" applyFont="1" applyFill="1" applyBorder="1" applyAlignment="1">
      <alignment horizontal="left" vertical="top"/>
    </xf>
    <xf numFmtId="0" fontId="48" fillId="34" borderId="1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35" borderId="12" xfId="0" applyFont="1" applyFill="1" applyBorder="1" applyAlignment="1">
      <alignment horizontal="left" vertical="top"/>
    </xf>
    <xf numFmtId="0" fontId="5" fillId="35" borderId="13" xfId="0" applyFont="1" applyFill="1" applyBorder="1" applyAlignment="1">
      <alignment horizontal="left" vertical="top"/>
    </xf>
    <xf numFmtId="0" fontId="5" fillId="35" borderId="14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center" vertical="top" wrapText="1" readingOrder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35" borderId="1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vertical="top"/>
    </xf>
    <xf numFmtId="0" fontId="5" fillId="35" borderId="10" xfId="0" applyFont="1" applyFill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0" fontId="5" fillId="35" borderId="16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5" borderId="0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vertical="top"/>
    </xf>
    <xf numFmtId="4" fontId="5" fillId="33" borderId="12" xfId="0" applyNumberFormat="1" applyFont="1" applyFill="1" applyBorder="1" applyAlignment="1">
      <alignment horizontal="left" vertical="top"/>
    </xf>
    <xf numFmtId="4" fontId="5" fillId="33" borderId="13" xfId="0" applyNumberFormat="1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33" borderId="14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left" vertical="top"/>
    </xf>
    <xf numFmtId="0" fontId="5" fillId="35" borderId="16" xfId="0" applyFont="1" applyFill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0" fontId="5" fillId="35" borderId="16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48" fillId="33" borderId="0" xfId="0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0" fontId="49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35" borderId="14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top"/>
    </xf>
    <xf numFmtId="0" fontId="5" fillId="35" borderId="18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4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5" fillId="35" borderId="15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 readingOrder="1"/>
    </xf>
    <xf numFmtId="0" fontId="5" fillId="33" borderId="15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4" fontId="5" fillId="35" borderId="14" xfId="0" applyNumberFormat="1" applyFont="1" applyFill="1" applyBorder="1" applyAlignment="1">
      <alignment horizontal="left" vertical="top"/>
    </xf>
    <xf numFmtId="4" fontId="5" fillId="35" borderId="13" xfId="0" applyNumberFormat="1" applyFont="1" applyFill="1" applyBorder="1" applyAlignment="1">
      <alignment horizontal="left" vertical="top"/>
    </xf>
    <xf numFmtId="0" fontId="5" fillId="35" borderId="14" xfId="0" applyFont="1" applyFill="1" applyBorder="1" applyAlignment="1">
      <alignment horizontal="left" vertical="top"/>
    </xf>
    <xf numFmtId="0" fontId="5" fillId="35" borderId="12" xfId="0" applyFont="1" applyFill="1" applyBorder="1" applyAlignment="1">
      <alignment horizontal="left" vertical="top"/>
    </xf>
    <xf numFmtId="0" fontId="5" fillId="35" borderId="13" xfId="0" applyFont="1" applyFill="1" applyBorder="1" applyAlignment="1">
      <alignment horizontal="left" vertical="top"/>
    </xf>
    <xf numFmtId="4" fontId="5" fillId="33" borderId="0" xfId="0" applyNumberFormat="1" applyFont="1" applyFill="1" applyBorder="1" applyAlignment="1">
      <alignment horizontal="right" vertical="top"/>
    </xf>
    <xf numFmtId="4" fontId="5" fillId="33" borderId="16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4" fontId="5" fillId="33" borderId="13" xfId="0" applyNumberFormat="1" applyFont="1" applyFill="1" applyBorder="1" applyAlignment="1">
      <alignment horizontal="right" vertical="top"/>
    </xf>
    <xf numFmtId="0" fontId="5" fillId="33" borderId="14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4" fontId="5" fillId="35" borderId="12" xfId="0" applyNumberFormat="1" applyFont="1" applyFill="1" applyBorder="1" applyAlignment="1">
      <alignment horizontal="lef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35" borderId="11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35" borderId="11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33" borderId="14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5" fillId="35" borderId="19" xfId="0" applyNumberFormat="1" applyFont="1" applyFill="1" applyBorder="1" applyAlignment="1">
      <alignment horizontal="left" vertical="top"/>
    </xf>
    <xf numFmtId="4" fontId="5" fillId="35" borderId="20" xfId="0" applyNumberFormat="1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5" borderId="15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left" vertical="top"/>
    </xf>
    <xf numFmtId="0" fontId="5" fillId="35" borderId="16" xfId="0" applyFont="1" applyFill="1" applyBorder="1" applyAlignment="1">
      <alignment horizontal="left" vertical="top"/>
    </xf>
    <xf numFmtId="4" fontId="5" fillId="35" borderId="18" xfId="0" applyNumberFormat="1" applyFont="1" applyFill="1" applyBorder="1" applyAlignment="1">
      <alignment horizontal="left" vertical="top"/>
    </xf>
    <xf numFmtId="4" fontId="5" fillId="35" borderId="21" xfId="0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48" fillId="34" borderId="14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center" vertical="top"/>
    </xf>
    <xf numFmtId="4" fontId="6" fillId="34" borderId="11" xfId="0" applyNumberFormat="1" applyFont="1" applyFill="1" applyBorder="1" applyAlignment="1">
      <alignment horizontal="center" vertical="top"/>
    </xf>
    <xf numFmtId="0" fontId="49" fillId="34" borderId="11" xfId="0" applyFont="1" applyFill="1" applyBorder="1" applyAlignment="1">
      <alignment horizontal="left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O105"/>
  <sheetViews>
    <sheetView showGridLines="0" tabSelected="1" view="pageLayout" workbookViewId="0" topLeftCell="A1">
      <selection activeCell="F19" sqref="F19:G19"/>
    </sheetView>
  </sheetViews>
  <sheetFormatPr defaultColWidth="6.8515625" defaultRowHeight="12.75" customHeight="1"/>
  <cols>
    <col min="1" max="1" width="1.421875" style="0" customWidth="1"/>
    <col min="2" max="2" width="2.00390625" style="0" customWidth="1"/>
    <col min="3" max="3" width="33.140625" style="0" customWidth="1"/>
    <col min="4" max="4" width="13.8515625" style="0" customWidth="1"/>
    <col min="5" max="5" width="9.7109375" style="0" customWidth="1"/>
    <col min="6" max="6" width="8.8515625" style="0" customWidth="1"/>
    <col min="7" max="7" width="5.421875" style="0" customWidth="1"/>
    <col min="8" max="8" width="6.7109375" style="0" customWidth="1"/>
    <col min="9" max="9" width="11.421875" style="0" customWidth="1"/>
    <col min="10" max="10" width="15.7109375" style="0" customWidth="1"/>
    <col min="11" max="11" width="30.28125" style="0" customWidth="1"/>
    <col min="12" max="12" width="6.8515625" style="0" hidden="1" customWidth="1"/>
  </cols>
  <sheetData>
    <row r="1" spans="3:6" ht="14.25" customHeight="1">
      <c r="C1" s="110" t="s">
        <v>100</v>
      </c>
      <c r="D1" s="110"/>
      <c r="E1" s="110"/>
      <c r="F1" s="110"/>
    </row>
    <row r="2" spans="3:6" ht="13.5" customHeight="1">
      <c r="C2" s="110" t="s">
        <v>0</v>
      </c>
      <c r="D2" s="110"/>
      <c r="E2" s="110"/>
      <c r="F2" s="110"/>
    </row>
    <row r="3" spans="3:6" ht="13.5" customHeight="1">
      <c r="C3" s="110" t="s">
        <v>101</v>
      </c>
      <c r="D3" s="110"/>
      <c r="E3" s="110"/>
      <c r="F3" s="110"/>
    </row>
    <row r="4" spans="3:6" ht="13.5" customHeight="1">
      <c r="C4" s="110" t="s">
        <v>102</v>
      </c>
      <c r="D4" s="110"/>
      <c r="E4" s="110"/>
      <c r="F4" s="110"/>
    </row>
    <row r="5" spans="3:6" ht="13.5" customHeight="1">
      <c r="C5" s="110" t="s">
        <v>103</v>
      </c>
      <c r="D5" s="110"/>
      <c r="E5" s="110"/>
      <c r="F5" s="110"/>
    </row>
    <row r="6" spans="3:6" ht="13.5" customHeight="1">
      <c r="C6" s="111" t="s">
        <v>104</v>
      </c>
      <c r="D6" s="111"/>
      <c r="E6" s="111"/>
      <c r="F6" s="111"/>
    </row>
    <row r="7" spans="3:4" ht="12.75">
      <c r="C7" s="69"/>
      <c r="D7" s="69"/>
    </row>
    <row r="8" spans="2:11" ht="24" customHeight="1">
      <c r="B8" s="63" t="s">
        <v>51</v>
      </c>
      <c r="C8" s="63"/>
      <c r="D8" s="63"/>
      <c r="E8" s="63"/>
      <c r="F8" s="63"/>
      <c r="G8" s="63"/>
      <c r="H8" s="63"/>
      <c r="I8" s="63"/>
      <c r="J8" s="63"/>
      <c r="K8" s="63"/>
    </row>
    <row r="9" ht="12" customHeight="1"/>
    <row r="10" spans="2:11" ht="30.75" customHeight="1">
      <c r="B10" s="1"/>
      <c r="C10" s="17" t="s">
        <v>54</v>
      </c>
      <c r="D10" s="18" t="s">
        <v>55</v>
      </c>
      <c r="E10" s="17" t="s">
        <v>56</v>
      </c>
      <c r="F10" s="108" t="s">
        <v>57</v>
      </c>
      <c r="G10" s="108"/>
      <c r="H10" s="108"/>
      <c r="I10" s="109" t="s">
        <v>58</v>
      </c>
      <c r="J10" s="109"/>
      <c r="K10" s="109"/>
    </row>
    <row r="11" spans="2:11" ht="19.5" customHeight="1">
      <c r="B11" s="3"/>
      <c r="C11" s="19" t="s">
        <v>118</v>
      </c>
      <c r="D11" s="20">
        <v>74349685068</v>
      </c>
      <c r="E11" s="19" t="s">
        <v>49</v>
      </c>
      <c r="F11" s="64">
        <v>80</v>
      </c>
      <c r="G11" s="64"/>
      <c r="H11" s="21">
        <v>3237</v>
      </c>
      <c r="I11" s="65" t="s">
        <v>39</v>
      </c>
      <c r="J11" s="65"/>
      <c r="K11" s="65"/>
    </row>
    <row r="12" spans="2:11" ht="19.5" customHeight="1">
      <c r="B12" s="2"/>
      <c r="C12" s="59" t="s">
        <v>117</v>
      </c>
      <c r="D12" s="68"/>
      <c r="E12" s="22" t="s">
        <v>49</v>
      </c>
      <c r="F12" s="73">
        <v>80</v>
      </c>
      <c r="G12" s="74"/>
      <c r="H12" s="23"/>
      <c r="I12" s="59"/>
      <c r="J12" s="60"/>
      <c r="K12" s="68"/>
    </row>
    <row r="13" spans="2:11" ht="15" customHeight="1">
      <c r="B13" s="3"/>
      <c r="C13" s="19" t="s">
        <v>2</v>
      </c>
      <c r="D13" s="20" t="s">
        <v>3</v>
      </c>
      <c r="E13" s="20" t="s">
        <v>14</v>
      </c>
      <c r="F13" s="64">
        <v>52.64</v>
      </c>
      <c r="G13" s="64"/>
      <c r="H13" s="21">
        <v>3431</v>
      </c>
      <c r="I13" s="65" t="s">
        <v>4</v>
      </c>
      <c r="J13" s="65"/>
      <c r="K13" s="65"/>
    </row>
    <row r="14" spans="2:11" ht="15" customHeight="1">
      <c r="B14" s="2"/>
      <c r="C14" s="19" t="s">
        <v>2</v>
      </c>
      <c r="D14" s="20" t="s">
        <v>3</v>
      </c>
      <c r="E14" s="20" t="s">
        <v>14</v>
      </c>
      <c r="F14" s="64">
        <v>14.2</v>
      </c>
      <c r="G14" s="64"/>
      <c r="H14" s="21">
        <v>3431</v>
      </c>
      <c r="I14" s="65" t="s">
        <v>4</v>
      </c>
      <c r="J14" s="65"/>
      <c r="K14" s="65"/>
    </row>
    <row r="15" spans="2:11" ht="15" customHeight="1">
      <c r="B15" s="4"/>
      <c r="C15" s="66" t="s">
        <v>52</v>
      </c>
      <c r="D15" s="67"/>
      <c r="E15" s="67"/>
      <c r="F15" s="85">
        <f>SUM(F11:F14)</f>
        <v>226.83999999999997</v>
      </c>
      <c r="G15" s="74"/>
      <c r="H15" s="24"/>
      <c r="I15" s="25"/>
      <c r="J15" s="26"/>
      <c r="K15" s="27"/>
    </row>
    <row r="16" spans="2:11" ht="15" customHeight="1">
      <c r="B16" s="3"/>
      <c r="C16" s="21" t="s">
        <v>59</v>
      </c>
      <c r="D16" s="21">
        <v>56731430371</v>
      </c>
      <c r="E16" s="20" t="s">
        <v>0</v>
      </c>
      <c r="F16" s="64">
        <v>207.38</v>
      </c>
      <c r="G16" s="64"/>
      <c r="H16" s="21">
        <v>3235</v>
      </c>
      <c r="I16" s="65" t="s">
        <v>5</v>
      </c>
      <c r="J16" s="65"/>
      <c r="K16" s="65"/>
    </row>
    <row r="17" spans="2:11" ht="15" customHeight="1">
      <c r="B17" s="4"/>
      <c r="C17" s="66" t="s">
        <v>53</v>
      </c>
      <c r="D17" s="67"/>
      <c r="E17" s="67"/>
      <c r="F17" s="85">
        <v>207.38</v>
      </c>
      <c r="G17" s="74"/>
      <c r="H17" s="24"/>
      <c r="I17" s="25"/>
      <c r="J17" s="26"/>
      <c r="K17" s="27"/>
    </row>
    <row r="18" spans="2:11" ht="15" customHeight="1">
      <c r="B18" s="3"/>
      <c r="C18" s="28" t="s">
        <v>27</v>
      </c>
      <c r="D18" s="21">
        <v>68419124305</v>
      </c>
      <c r="E18" s="20" t="s">
        <v>10</v>
      </c>
      <c r="F18" s="64">
        <v>21.24</v>
      </c>
      <c r="G18" s="64"/>
      <c r="H18" s="21">
        <v>3295</v>
      </c>
      <c r="I18" s="65" t="s">
        <v>6</v>
      </c>
      <c r="J18" s="65"/>
      <c r="K18" s="65"/>
    </row>
    <row r="19" spans="2:11" ht="15" customHeight="1">
      <c r="B19" s="4"/>
      <c r="C19" s="66" t="s">
        <v>60</v>
      </c>
      <c r="D19" s="67"/>
      <c r="E19" s="67"/>
      <c r="F19" s="76">
        <v>21.24</v>
      </c>
      <c r="G19" s="77"/>
      <c r="H19" s="24"/>
      <c r="I19" s="25"/>
      <c r="J19" s="26"/>
      <c r="K19" s="27"/>
    </row>
    <row r="20" spans="2:11" ht="15" customHeight="1">
      <c r="B20" s="3"/>
      <c r="C20" s="21" t="s">
        <v>61</v>
      </c>
      <c r="D20" s="21">
        <v>82888704837</v>
      </c>
      <c r="E20" s="20" t="s">
        <v>14</v>
      </c>
      <c r="F20" s="64">
        <v>31.54</v>
      </c>
      <c r="G20" s="64"/>
      <c r="H20" s="21">
        <v>3238</v>
      </c>
      <c r="I20" s="65" t="s">
        <v>7</v>
      </c>
      <c r="J20" s="65"/>
      <c r="K20" s="65"/>
    </row>
    <row r="21" spans="2:11" ht="15" customHeight="1">
      <c r="B21" s="3"/>
      <c r="C21" s="21" t="s">
        <v>61</v>
      </c>
      <c r="D21" s="21">
        <v>82888704837</v>
      </c>
      <c r="E21" s="20" t="s">
        <v>14</v>
      </c>
      <c r="F21" s="64">
        <v>73</v>
      </c>
      <c r="G21" s="64"/>
      <c r="H21" s="21">
        <v>3238</v>
      </c>
      <c r="I21" s="65" t="s">
        <v>7</v>
      </c>
      <c r="J21" s="65"/>
      <c r="K21" s="65"/>
    </row>
    <row r="22" spans="2:11" ht="15" customHeight="1">
      <c r="B22" s="4"/>
      <c r="C22" s="66" t="s">
        <v>62</v>
      </c>
      <c r="D22" s="67"/>
      <c r="E22" s="67"/>
      <c r="F22" s="76">
        <v>31.54</v>
      </c>
      <c r="G22" s="77"/>
      <c r="H22" s="24"/>
      <c r="I22" s="25"/>
      <c r="J22" s="26"/>
      <c r="K22" s="27"/>
    </row>
    <row r="23" spans="2:11" s="5" customFormat="1" ht="15" customHeight="1">
      <c r="B23" s="4"/>
      <c r="C23" s="19" t="s">
        <v>30</v>
      </c>
      <c r="D23" s="20" t="s">
        <v>31</v>
      </c>
      <c r="E23" s="20" t="s">
        <v>32</v>
      </c>
      <c r="F23" s="64">
        <v>1105.75</v>
      </c>
      <c r="G23" s="64"/>
      <c r="H23" s="21">
        <v>3299</v>
      </c>
      <c r="I23" s="65" t="s">
        <v>28</v>
      </c>
      <c r="J23" s="65"/>
      <c r="K23" s="65"/>
    </row>
    <row r="24" spans="2:11" s="5" customFormat="1" ht="15" customHeight="1">
      <c r="B24" s="4"/>
      <c r="C24" s="19" t="s">
        <v>30</v>
      </c>
      <c r="D24" s="20" t="s">
        <v>31</v>
      </c>
      <c r="E24" s="20" t="s">
        <v>32</v>
      </c>
      <c r="F24" s="64">
        <v>29.53</v>
      </c>
      <c r="G24" s="64"/>
      <c r="H24" s="21">
        <v>3299</v>
      </c>
      <c r="I24" s="65" t="s">
        <v>28</v>
      </c>
      <c r="J24" s="65"/>
      <c r="K24" s="65"/>
    </row>
    <row r="25" spans="2:11" ht="15" customHeight="1">
      <c r="B25" s="4"/>
      <c r="C25" s="61" t="s">
        <v>69</v>
      </c>
      <c r="D25" s="62"/>
      <c r="E25" s="29"/>
      <c r="F25" s="106">
        <f>SUM(F23:F24)</f>
        <v>1135.28</v>
      </c>
      <c r="G25" s="107"/>
      <c r="H25" s="24"/>
      <c r="I25" s="103"/>
      <c r="J25" s="104"/>
      <c r="K25" s="105"/>
    </row>
    <row r="26" spans="2:11" ht="15" customHeight="1">
      <c r="B26" s="4"/>
      <c r="C26" s="6" t="s">
        <v>63</v>
      </c>
      <c r="D26" s="7"/>
      <c r="E26" s="7" t="s">
        <v>10</v>
      </c>
      <c r="F26" s="78">
        <v>99.55</v>
      </c>
      <c r="G26" s="79"/>
      <c r="H26" s="6">
        <v>3295</v>
      </c>
      <c r="I26" s="70" t="s">
        <v>67</v>
      </c>
      <c r="J26" s="71"/>
      <c r="K26" s="72"/>
    </row>
    <row r="27" spans="2:11" ht="15" customHeight="1">
      <c r="B27" s="3"/>
      <c r="C27" s="6" t="s">
        <v>63</v>
      </c>
      <c r="D27" s="7"/>
      <c r="E27" s="7" t="s">
        <v>10</v>
      </c>
      <c r="F27" s="78">
        <v>66.35</v>
      </c>
      <c r="G27" s="79"/>
      <c r="H27" s="6">
        <v>3295</v>
      </c>
      <c r="I27" s="70" t="s">
        <v>67</v>
      </c>
      <c r="J27" s="71"/>
      <c r="K27" s="72"/>
    </row>
    <row r="28" spans="2:11" ht="15" customHeight="1">
      <c r="B28" s="3"/>
      <c r="C28" s="6" t="s">
        <v>63</v>
      </c>
      <c r="D28" s="7"/>
      <c r="E28" s="7" t="s">
        <v>10</v>
      </c>
      <c r="F28" s="78">
        <v>66.35</v>
      </c>
      <c r="G28" s="79"/>
      <c r="H28" s="6">
        <v>3295</v>
      </c>
      <c r="I28" s="70" t="s">
        <v>67</v>
      </c>
      <c r="J28" s="71"/>
      <c r="K28" s="72"/>
    </row>
    <row r="29" spans="2:11" ht="15" customHeight="1">
      <c r="B29" s="3"/>
      <c r="C29" s="59" t="s">
        <v>70</v>
      </c>
      <c r="D29" s="60"/>
      <c r="E29" s="30"/>
      <c r="F29" s="85">
        <f>SUM(F26:F28)</f>
        <v>232.24999999999997</v>
      </c>
      <c r="G29" s="74"/>
      <c r="H29" s="23"/>
      <c r="I29" s="75"/>
      <c r="J29" s="76"/>
      <c r="K29" s="77"/>
    </row>
    <row r="30" spans="2:11" ht="15" customHeight="1">
      <c r="B30" s="3"/>
      <c r="C30" s="19" t="s">
        <v>33</v>
      </c>
      <c r="D30" s="20" t="s">
        <v>34</v>
      </c>
      <c r="E30" s="19" t="s">
        <v>20</v>
      </c>
      <c r="F30" s="31"/>
      <c r="G30" s="32">
        <v>39.98</v>
      </c>
      <c r="H30" s="28">
        <v>3224</v>
      </c>
      <c r="I30" s="33" t="s">
        <v>29</v>
      </c>
      <c r="J30" s="33"/>
      <c r="K30" s="33"/>
    </row>
    <row r="31" spans="2:11" ht="15" customHeight="1">
      <c r="B31" s="2"/>
      <c r="C31" s="19" t="s">
        <v>33</v>
      </c>
      <c r="D31" s="20" t="s">
        <v>34</v>
      </c>
      <c r="E31" s="19" t="s">
        <v>20</v>
      </c>
      <c r="F31" s="64">
        <v>308.42</v>
      </c>
      <c r="G31" s="64"/>
      <c r="H31" s="21">
        <v>3223</v>
      </c>
      <c r="I31" s="65" t="s">
        <v>21</v>
      </c>
      <c r="J31" s="65"/>
      <c r="K31" s="65"/>
    </row>
    <row r="32" spans="2:11" ht="15" customHeight="1">
      <c r="B32" s="2"/>
      <c r="C32" s="59" t="s">
        <v>72</v>
      </c>
      <c r="D32" s="68"/>
      <c r="E32" s="22"/>
      <c r="F32" s="73">
        <v>348.4</v>
      </c>
      <c r="G32" s="74"/>
      <c r="H32" s="23"/>
      <c r="I32" s="92"/>
      <c r="J32" s="92"/>
      <c r="K32" s="92"/>
    </row>
    <row r="33" spans="2:11" ht="15" customHeight="1">
      <c r="B33" s="2"/>
      <c r="C33" s="34" t="s">
        <v>73</v>
      </c>
      <c r="D33" s="35"/>
      <c r="E33" s="33" t="s">
        <v>105</v>
      </c>
      <c r="F33" s="80">
        <v>120</v>
      </c>
      <c r="G33" s="81"/>
      <c r="H33" s="28">
        <v>3293</v>
      </c>
      <c r="I33" s="82" t="s">
        <v>113</v>
      </c>
      <c r="J33" s="83"/>
      <c r="K33" s="84"/>
    </row>
    <row r="34" spans="2:11" ht="15" customHeight="1">
      <c r="B34" s="2"/>
      <c r="C34" s="59" t="s">
        <v>74</v>
      </c>
      <c r="D34" s="68"/>
      <c r="E34" s="22"/>
      <c r="F34" s="73">
        <v>120</v>
      </c>
      <c r="G34" s="74"/>
      <c r="H34" s="23"/>
      <c r="I34" s="75"/>
      <c r="J34" s="76"/>
      <c r="K34" s="77"/>
    </row>
    <row r="35" spans="2:11" ht="15" customHeight="1">
      <c r="B35" s="2"/>
      <c r="C35" s="34" t="s">
        <v>131</v>
      </c>
      <c r="D35" s="35">
        <v>11374156664</v>
      </c>
      <c r="E35" s="33" t="s">
        <v>132</v>
      </c>
      <c r="F35" s="80">
        <v>74.1</v>
      </c>
      <c r="G35" s="81"/>
      <c r="H35" s="28">
        <v>3221</v>
      </c>
      <c r="I35" s="89" t="s">
        <v>15</v>
      </c>
      <c r="J35" s="90"/>
      <c r="K35" s="91"/>
    </row>
    <row r="36" spans="2:11" ht="15" customHeight="1">
      <c r="B36" s="2"/>
      <c r="C36" s="59" t="s">
        <v>133</v>
      </c>
      <c r="D36" s="68"/>
      <c r="E36" s="22"/>
      <c r="F36" s="73">
        <v>74.1</v>
      </c>
      <c r="G36" s="74"/>
      <c r="H36" s="23"/>
      <c r="I36" s="75"/>
      <c r="J36" s="76"/>
      <c r="K36" s="77"/>
    </row>
    <row r="37" spans="2:11" ht="15" customHeight="1">
      <c r="B37" s="2"/>
      <c r="C37" s="21" t="s">
        <v>75</v>
      </c>
      <c r="D37" s="21">
        <v>81685682389</v>
      </c>
      <c r="E37" s="21" t="s">
        <v>0</v>
      </c>
      <c r="F37" s="86">
        <v>114.22</v>
      </c>
      <c r="G37" s="87"/>
      <c r="H37" s="21">
        <v>3234</v>
      </c>
      <c r="I37" s="89" t="s">
        <v>8</v>
      </c>
      <c r="J37" s="90"/>
      <c r="K37" s="91"/>
    </row>
    <row r="38" spans="2:11" ht="15" customHeight="1">
      <c r="B38" s="2"/>
      <c r="C38" s="21" t="s">
        <v>75</v>
      </c>
      <c r="D38" s="21">
        <v>81685682389</v>
      </c>
      <c r="E38" s="21" t="s">
        <v>0</v>
      </c>
      <c r="F38" s="86">
        <v>180.97</v>
      </c>
      <c r="G38" s="87"/>
      <c r="H38" s="21">
        <v>3234</v>
      </c>
      <c r="I38" s="89" t="s">
        <v>8</v>
      </c>
      <c r="J38" s="90"/>
      <c r="K38" s="91"/>
    </row>
    <row r="39" spans="2:11" ht="15" customHeight="1">
      <c r="B39" s="2"/>
      <c r="C39" s="59" t="s">
        <v>76</v>
      </c>
      <c r="D39" s="68"/>
      <c r="E39" s="23" t="s">
        <v>0</v>
      </c>
      <c r="F39" s="75">
        <f>SUM(F37:F38)</f>
        <v>295.19</v>
      </c>
      <c r="G39" s="77"/>
      <c r="H39" s="23"/>
      <c r="I39" s="75"/>
      <c r="J39" s="76"/>
      <c r="K39" s="77"/>
    </row>
    <row r="40" spans="2:11" ht="15" customHeight="1">
      <c r="B40" s="2"/>
      <c r="C40" s="34" t="s">
        <v>77</v>
      </c>
      <c r="D40" s="36" t="s">
        <v>9</v>
      </c>
      <c r="E40" s="28" t="s">
        <v>10</v>
      </c>
      <c r="F40" s="96">
        <v>95.66</v>
      </c>
      <c r="G40" s="97"/>
      <c r="H40" s="28">
        <v>3231</v>
      </c>
      <c r="I40" s="37" t="s">
        <v>11</v>
      </c>
      <c r="J40" s="38"/>
      <c r="K40" s="39"/>
    </row>
    <row r="41" spans="2:11" ht="15" customHeight="1">
      <c r="B41" s="2"/>
      <c r="C41" s="59" t="s">
        <v>78</v>
      </c>
      <c r="D41" s="68"/>
      <c r="E41" s="23" t="s">
        <v>10</v>
      </c>
      <c r="F41" s="75">
        <v>95.66</v>
      </c>
      <c r="G41" s="77"/>
      <c r="H41" s="23"/>
      <c r="I41" s="16"/>
      <c r="J41" s="14"/>
      <c r="K41" s="15"/>
    </row>
    <row r="42" spans="2:11" ht="15" customHeight="1">
      <c r="B42" s="2"/>
      <c r="C42" s="19" t="s">
        <v>36</v>
      </c>
      <c r="D42" s="20" t="s">
        <v>37</v>
      </c>
      <c r="E42" s="19" t="s">
        <v>20</v>
      </c>
      <c r="F42" s="64">
        <v>270</v>
      </c>
      <c r="G42" s="64"/>
      <c r="H42" s="21">
        <v>3221</v>
      </c>
      <c r="I42" s="89" t="s">
        <v>15</v>
      </c>
      <c r="J42" s="90"/>
      <c r="K42" s="91"/>
    </row>
    <row r="43" spans="2:11" ht="15" customHeight="1">
      <c r="B43" s="2"/>
      <c r="C43" s="66" t="s">
        <v>71</v>
      </c>
      <c r="D43" s="67"/>
      <c r="E43" s="40"/>
      <c r="F43" s="85">
        <v>270</v>
      </c>
      <c r="G43" s="74"/>
      <c r="H43" s="24"/>
      <c r="I43" s="75" t="s">
        <v>15</v>
      </c>
      <c r="J43" s="76"/>
      <c r="K43" s="77"/>
    </row>
    <row r="44" spans="2:11" ht="15" customHeight="1">
      <c r="B44" s="2"/>
      <c r="C44" s="33" t="s">
        <v>35</v>
      </c>
      <c r="D44" s="41">
        <v>78005877979</v>
      </c>
      <c r="E44" s="33" t="s">
        <v>14</v>
      </c>
      <c r="F44" s="80">
        <v>134.58</v>
      </c>
      <c r="G44" s="81"/>
      <c r="H44" s="28">
        <v>3295</v>
      </c>
      <c r="I44" s="33" t="s">
        <v>68</v>
      </c>
      <c r="J44" s="33"/>
      <c r="K44" s="33"/>
    </row>
    <row r="45" spans="2:11" ht="15" customHeight="1">
      <c r="B45" s="2"/>
      <c r="C45" s="59" t="s">
        <v>93</v>
      </c>
      <c r="D45" s="60"/>
      <c r="E45" s="40"/>
      <c r="F45" s="85">
        <v>134.58</v>
      </c>
      <c r="G45" s="74"/>
      <c r="H45" s="24"/>
      <c r="I45" s="42"/>
      <c r="J45" s="40"/>
      <c r="K45" s="43"/>
    </row>
    <row r="46" spans="2:11" ht="15" customHeight="1">
      <c r="B46" s="2"/>
      <c r="C46" s="33" t="s">
        <v>40</v>
      </c>
      <c r="D46" s="41">
        <v>4385678566</v>
      </c>
      <c r="E46" s="33" t="s">
        <v>0</v>
      </c>
      <c r="F46" s="80">
        <v>19.95</v>
      </c>
      <c r="G46" s="81"/>
      <c r="H46" s="28">
        <v>3224</v>
      </c>
      <c r="I46" s="33" t="s">
        <v>29</v>
      </c>
      <c r="J46" s="33"/>
      <c r="K46" s="33"/>
    </row>
    <row r="47" spans="2:11" ht="15" customHeight="1">
      <c r="B47" s="2"/>
      <c r="C47" s="59" t="s">
        <v>94</v>
      </c>
      <c r="D47" s="60"/>
      <c r="E47" s="40"/>
      <c r="F47" s="85">
        <v>19.95</v>
      </c>
      <c r="G47" s="74"/>
      <c r="H47" s="24"/>
      <c r="I47" s="42"/>
      <c r="J47" s="40"/>
      <c r="K47" s="43"/>
    </row>
    <row r="48" spans="2:11" ht="15" customHeight="1">
      <c r="B48" s="2"/>
      <c r="C48" s="19" t="s">
        <v>43</v>
      </c>
      <c r="D48" s="20" t="s">
        <v>44</v>
      </c>
      <c r="E48" s="19" t="s">
        <v>10</v>
      </c>
      <c r="F48" s="64">
        <v>129.4</v>
      </c>
      <c r="G48" s="64"/>
      <c r="H48" s="21">
        <v>3224</v>
      </c>
      <c r="I48" s="89" t="s">
        <v>29</v>
      </c>
      <c r="J48" s="90"/>
      <c r="K48" s="91"/>
    </row>
    <row r="49" spans="2:11" ht="15" customHeight="1">
      <c r="B49" s="2"/>
      <c r="C49" s="59" t="s">
        <v>95</v>
      </c>
      <c r="D49" s="60"/>
      <c r="E49" s="40" t="s">
        <v>10</v>
      </c>
      <c r="F49" s="85">
        <v>129.4</v>
      </c>
      <c r="G49" s="74"/>
      <c r="H49" s="24"/>
      <c r="I49" s="75"/>
      <c r="J49" s="76"/>
      <c r="K49" s="77"/>
    </row>
    <row r="50" spans="2:11" ht="15" customHeight="1">
      <c r="B50" s="2"/>
      <c r="C50" s="19" t="s">
        <v>45</v>
      </c>
      <c r="D50" s="20" t="s">
        <v>46</v>
      </c>
      <c r="E50" s="19" t="s">
        <v>26</v>
      </c>
      <c r="F50" s="64">
        <v>60</v>
      </c>
      <c r="G50" s="64"/>
      <c r="H50" s="21">
        <v>3299</v>
      </c>
      <c r="I50" s="89" t="s">
        <v>28</v>
      </c>
      <c r="J50" s="90"/>
      <c r="K50" s="91"/>
    </row>
    <row r="51" spans="2:11" ht="15" customHeight="1">
      <c r="B51" s="2"/>
      <c r="C51" s="59" t="s">
        <v>92</v>
      </c>
      <c r="D51" s="60"/>
      <c r="E51" s="40"/>
      <c r="F51" s="85">
        <v>60</v>
      </c>
      <c r="G51" s="74"/>
      <c r="H51" s="24"/>
      <c r="I51" s="75"/>
      <c r="J51" s="76"/>
      <c r="K51" s="77"/>
    </row>
    <row r="52" spans="2:11" ht="15" customHeight="1">
      <c r="B52" s="2"/>
      <c r="C52" s="19" t="s">
        <v>41</v>
      </c>
      <c r="D52" s="20" t="s">
        <v>42</v>
      </c>
      <c r="E52" s="19" t="s">
        <v>0</v>
      </c>
      <c r="F52" s="64">
        <v>1112.33</v>
      </c>
      <c r="G52" s="64"/>
      <c r="H52" s="21">
        <v>3221</v>
      </c>
      <c r="I52" s="89" t="s">
        <v>15</v>
      </c>
      <c r="J52" s="90"/>
      <c r="K52" s="91"/>
    </row>
    <row r="53" spans="2:11" ht="15" customHeight="1">
      <c r="B53" s="3"/>
      <c r="C53" s="59" t="s">
        <v>91</v>
      </c>
      <c r="D53" s="60"/>
      <c r="E53" s="40" t="s">
        <v>0</v>
      </c>
      <c r="F53" s="85">
        <v>1112.33</v>
      </c>
      <c r="G53" s="74"/>
      <c r="H53" s="24"/>
      <c r="I53" s="75"/>
      <c r="J53" s="76"/>
      <c r="K53" s="77"/>
    </row>
    <row r="54" spans="2:11" ht="15" customHeight="1">
      <c r="B54" s="3"/>
      <c r="C54" s="19" t="s">
        <v>50</v>
      </c>
      <c r="D54" s="20">
        <v>56668956985</v>
      </c>
      <c r="E54" s="19" t="s">
        <v>20</v>
      </c>
      <c r="F54" s="64">
        <v>126.82</v>
      </c>
      <c r="G54" s="64"/>
      <c r="H54" s="21">
        <v>3299</v>
      </c>
      <c r="I54" s="44" t="s">
        <v>28</v>
      </c>
      <c r="J54" s="44"/>
      <c r="K54" s="44"/>
    </row>
    <row r="55" spans="2:11" ht="15" customHeight="1">
      <c r="B55" s="2"/>
      <c r="C55" s="61" t="s">
        <v>87</v>
      </c>
      <c r="D55" s="62"/>
      <c r="E55" s="40"/>
      <c r="F55" s="85">
        <v>126.82</v>
      </c>
      <c r="G55" s="74"/>
      <c r="H55" s="24"/>
      <c r="I55" s="45"/>
      <c r="J55" s="46"/>
      <c r="K55" s="47"/>
    </row>
    <row r="56" spans="2:11" ht="15" customHeight="1">
      <c r="B56" s="2"/>
      <c r="C56" s="19" t="s">
        <v>18</v>
      </c>
      <c r="D56" s="20" t="s">
        <v>19</v>
      </c>
      <c r="E56" s="19" t="s">
        <v>20</v>
      </c>
      <c r="F56" s="64">
        <v>1355.66</v>
      </c>
      <c r="G56" s="64"/>
      <c r="H56" s="21">
        <v>3223</v>
      </c>
      <c r="I56" s="65" t="s">
        <v>21</v>
      </c>
      <c r="J56" s="65"/>
      <c r="K56" s="65"/>
    </row>
    <row r="57" spans="2:11" ht="15" customHeight="1">
      <c r="B57" s="3"/>
      <c r="C57" s="59" t="s">
        <v>90</v>
      </c>
      <c r="D57" s="68"/>
      <c r="E57" s="22" t="s">
        <v>20</v>
      </c>
      <c r="F57" s="73">
        <v>1355.66</v>
      </c>
      <c r="G57" s="74"/>
      <c r="H57" s="23"/>
      <c r="I57" s="92" t="s">
        <v>21</v>
      </c>
      <c r="J57" s="92"/>
      <c r="K57" s="92"/>
    </row>
    <row r="58" spans="2:11" ht="15" customHeight="1">
      <c r="B58" s="2"/>
      <c r="C58" s="48" t="s">
        <v>79</v>
      </c>
      <c r="D58" s="36" t="s">
        <v>80</v>
      </c>
      <c r="E58" s="49" t="s">
        <v>0</v>
      </c>
      <c r="F58" s="98">
        <v>185.31</v>
      </c>
      <c r="G58" s="99"/>
      <c r="H58" s="52">
        <v>3234</v>
      </c>
      <c r="I58" s="93" t="s">
        <v>8</v>
      </c>
      <c r="J58" s="94"/>
      <c r="K58" s="95"/>
    </row>
    <row r="59" spans="2:11" ht="15" customHeight="1">
      <c r="B59" s="2"/>
      <c r="C59" s="66" t="s">
        <v>96</v>
      </c>
      <c r="D59" s="67"/>
      <c r="E59" s="40" t="s">
        <v>0</v>
      </c>
      <c r="F59" s="100">
        <v>185.31</v>
      </c>
      <c r="G59" s="101"/>
      <c r="H59" s="24"/>
      <c r="I59" s="103"/>
      <c r="J59" s="104"/>
      <c r="K59" s="105"/>
    </row>
    <row r="60" spans="2:11" ht="15" customHeight="1">
      <c r="B60" s="2"/>
      <c r="C60" s="19" t="s">
        <v>81</v>
      </c>
      <c r="D60" s="20" t="s">
        <v>82</v>
      </c>
      <c r="E60" s="19" t="s">
        <v>83</v>
      </c>
      <c r="F60" s="64">
        <v>24.83</v>
      </c>
      <c r="G60" s="64"/>
      <c r="H60" s="21">
        <v>3239</v>
      </c>
      <c r="I60" s="65" t="s">
        <v>16</v>
      </c>
      <c r="J60" s="65"/>
      <c r="K60" s="65"/>
    </row>
    <row r="61" spans="2:11" ht="15" customHeight="1">
      <c r="B61" s="3"/>
      <c r="C61" s="59" t="s">
        <v>97</v>
      </c>
      <c r="D61" s="68"/>
      <c r="E61" s="22" t="s">
        <v>83</v>
      </c>
      <c r="F61" s="73">
        <v>24.83</v>
      </c>
      <c r="G61" s="74"/>
      <c r="H61" s="23"/>
      <c r="I61" s="92"/>
      <c r="J61" s="92"/>
      <c r="K61" s="92"/>
    </row>
    <row r="62" spans="2:11" ht="15" customHeight="1">
      <c r="B62" s="3"/>
      <c r="C62" s="48" t="s">
        <v>84</v>
      </c>
      <c r="D62" s="36" t="s">
        <v>85</v>
      </c>
      <c r="E62" s="49" t="s">
        <v>10</v>
      </c>
      <c r="F62" s="98">
        <v>111.5</v>
      </c>
      <c r="G62" s="99"/>
      <c r="H62" s="52">
        <v>3231</v>
      </c>
      <c r="I62" s="93" t="s">
        <v>11</v>
      </c>
      <c r="J62" s="94"/>
      <c r="K62" s="95"/>
    </row>
    <row r="63" spans="2:11" ht="15" customHeight="1">
      <c r="B63" s="3"/>
      <c r="C63" s="88" t="s">
        <v>98</v>
      </c>
      <c r="D63" s="88"/>
      <c r="E63" s="22" t="s">
        <v>10</v>
      </c>
      <c r="F63" s="73">
        <v>111.5</v>
      </c>
      <c r="G63" s="74"/>
      <c r="H63" s="23"/>
      <c r="I63" s="92"/>
      <c r="J63" s="92"/>
      <c r="K63" s="92"/>
    </row>
    <row r="64" spans="2:11" ht="15" customHeight="1">
      <c r="B64" s="3"/>
      <c r="C64" s="48" t="s">
        <v>128</v>
      </c>
      <c r="D64" s="36">
        <v>66089976432</v>
      </c>
      <c r="E64" s="49" t="s">
        <v>129</v>
      </c>
      <c r="F64" s="50"/>
      <c r="G64" s="51">
        <v>44</v>
      </c>
      <c r="H64" s="52">
        <v>3225</v>
      </c>
      <c r="I64" s="89" t="s">
        <v>17</v>
      </c>
      <c r="J64" s="90"/>
      <c r="K64" s="91"/>
    </row>
    <row r="65" spans="2:11" ht="15" customHeight="1">
      <c r="B65" s="2"/>
      <c r="C65" s="88" t="s">
        <v>130</v>
      </c>
      <c r="D65" s="88"/>
      <c r="E65" s="22"/>
      <c r="F65" s="73">
        <v>44</v>
      </c>
      <c r="G65" s="74"/>
      <c r="H65" s="23"/>
      <c r="I65" s="92"/>
      <c r="J65" s="92"/>
      <c r="K65" s="92"/>
    </row>
    <row r="66" spans="2:11" ht="15" customHeight="1">
      <c r="B66" s="3"/>
      <c r="C66" s="19" t="s">
        <v>47</v>
      </c>
      <c r="D66" s="20" t="s">
        <v>48</v>
      </c>
      <c r="E66" s="19" t="s">
        <v>38</v>
      </c>
      <c r="F66" s="64">
        <v>36.5</v>
      </c>
      <c r="G66" s="64"/>
      <c r="H66" s="21">
        <v>3239</v>
      </c>
      <c r="I66" s="89" t="s">
        <v>16</v>
      </c>
      <c r="J66" s="90"/>
      <c r="K66" s="91"/>
    </row>
    <row r="67" spans="2:11" ht="15" customHeight="1">
      <c r="B67" s="3"/>
      <c r="C67" s="19" t="s">
        <v>47</v>
      </c>
      <c r="D67" s="20" t="s">
        <v>48</v>
      </c>
      <c r="E67" s="19" t="s">
        <v>38</v>
      </c>
      <c r="F67" s="64">
        <v>33.18</v>
      </c>
      <c r="G67" s="64"/>
      <c r="H67" s="21">
        <v>3239</v>
      </c>
      <c r="I67" s="89" t="s">
        <v>16</v>
      </c>
      <c r="J67" s="90"/>
      <c r="K67" s="91"/>
    </row>
    <row r="68" spans="2:11" ht="15" customHeight="1">
      <c r="B68" s="2"/>
      <c r="C68" s="59" t="s">
        <v>86</v>
      </c>
      <c r="D68" s="60"/>
      <c r="E68" s="40"/>
      <c r="F68" s="85">
        <f>SUM(F66:F67)</f>
        <v>69.68</v>
      </c>
      <c r="G68" s="74"/>
      <c r="H68" s="24"/>
      <c r="I68" s="75"/>
      <c r="J68" s="76"/>
      <c r="K68" s="77"/>
    </row>
    <row r="69" spans="2:11" ht="15" customHeight="1">
      <c r="B69" s="2"/>
      <c r="C69" s="19" t="s">
        <v>22</v>
      </c>
      <c r="D69" s="20" t="s">
        <v>23</v>
      </c>
      <c r="E69" s="19" t="s">
        <v>10</v>
      </c>
      <c r="F69" s="64">
        <v>16.18</v>
      </c>
      <c r="G69" s="64"/>
      <c r="H69" s="21">
        <v>3299</v>
      </c>
      <c r="I69" s="65" t="s">
        <v>7</v>
      </c>
      <c r="J69" s="65"/>
      <c r="K69" s="65"/>
    </row>
    <row r="70" spans="2:11" ht="15" customHeight="1">
      <c r="B70" s="3"/>
      <c r="C70" s="19" t="s">
        <v>22</v>
      </c>
      <c r="D70" s="20" t="s">
        <v>23</v>
      </c>
      <c r="E70" s="19" t="s">
        <v>10</v>
      </c>
      <c r="F70" s="64">
        <v>1.66</v>
      </c>
      <c r="G70" s="64"/>
      <c r="H70" s="21">
        <v>3238</v>
      </c>
      <c r="I70" s="65" t="s">
        <v>7</v>
      </c>
      <c r="J70" s="65"/>
      <c r="K70" s="65"/>
    </row>
    <row r="71" spans="2:11" ht="15" customHeight="1">
      <c r="B71" s="2"/>
      <c r="C71" s="88" t="s">
        <v>88</v>
      </c>
      <c r="D71" s="88"/>
      <c r="E71" s="22" t="s">
        <v>10</v>
      </c>
      <c r="F71" s="73">
        <f>SUM(F69:F70)</f>
        <v>17.84</v>
      </c>
      <c r="G71" s="74"/>
      <c r="H71" s="23"/>
      <c r="I71" s="92"/>
      <c r="J71" s="92"/>
      <c r="K71" s="92"/>
    </row>
    <row r="72" spans="2:11" ht="15" customHeight="1">
      <c r="B72" s="2"/>
      <c r="C72" s="19" t="s">
        <v>12</v>
      </c>
      <c r="D72" s="20" t="s">
        <v>13</v>
      </c>
      <c r="E72" s="19" t="s">
        <v>14</v>
      </c>
      <c r="F72" s="64">
        <v>531</v>
      </c>
      <c r="G72" s="64"/>
      <c r="H72" s="21">
        <v>3221</v>
      </c>
      <c r="I72" s="65" t="s">
        <v>15</v>
      </c>
      <c r="J72" s="65"/>
      <c r="K72" s="65"/>
    </row>
    <row r="73" spans="2:11" ht="15" customHeight="1">
      <c r="B73" s="2"/>
      <c r="C73" s="19" t="s">
        <v>12</v>
      </c>
      <c r="D73" s="20" t="s">
        <v>13</v>
      </c>
      <c r="E73" s="19" t="s">
        <v>14</v>
      </c>
      <c r="F73" s="64">
        <v>79.21</v>
      </c>
      <c r="G73" s="64"/>
      <c r="H73" s="21">
        <v>3221</v>
      </c>
      <c r="I73" s="65" t="s">
        <v>15</v>
      </c>
      <c r="J73" s="65"/>
      <c r="K73" s="65"/>
    </row>
    <row r="74" spans="2:11" ht="15" customHeight="1">
      <c r="B74" s="3"/>
      <c r="C74" s="88" t="s">
        <v>89</v>
      </c>
      <c r="D74" s="88"/>
      <c r="E74" s="22" t="s">
        <v>14</v>
      </c>
      <c r="F74" s="73">
        <f>SUM(F72:F73)</f>
        <v>610.21</v>
      </c>
      <c r="G74" s="74"/>
      <c r="H74" s="23"/>
      <c r="I74" s="92"/>
      <c r="J74" s="92"/>
      <c r="K74" s="92"/>
    </row>
    <row r="75" spans="2:11" ht="15" customHeight="1">
      <c r="B75" s="2"/>
      <c r="C75" s="19" t="s">
        <v>24</v>
      </c>
      <c r="D75" s="20" t="s">
        <v>25</v>
      </c>
      <c r="E75" s="19" t="s">
        <v>26</v>
      </c>
      <c r="F75" s="64">
        <v>16.03</v>
      </c>
      <c r="G75" s="64"/>
      <c r="H75" s="21">
        <v>3234</v>
      </c>
      <c r="I75" s="65" t="s">
        <v>8</v>
      </c>
      <c r="J75" s="65"/>
      <c r="K75" s="65"/>
    </row>
    <row r="76" spans="2:11" ht="15" customHeight="1">
      <c r="B76" s="2"/>
      <c r="C76" s="19" t="s">
        <v>24</v>
      </c>
      <c r="D76" s="20" t="s">
        <v>25</v>
      </c>
      <c r="E76" s="19" t="s">
        <v>26</v>
      </c>
      <c r="F76" s="64">
        <v>85.02</v>
      </c>
      <c r="G76" s="64"/>
      <c r="H76" s="21">
        <v>3234</v>
      </c>
      <c r="I76" s="65" t="s">
        <v>8</v>
      </c>
      <c r="J76" s="65"/>
      <c r="K76" s="65"/>
    </row>
    <row r="77" spans="2:11" ht="15" customHeight="1">
      <c r="B77" s="2"/>
      <c r="C77" s="59" t="s">
        <v>99</v>
      </c>
      <c r="D77" s="68"/>
      <c r="E77" s="22" t="s">
        <v>26</v>
      </c>
      <c r="F77" s="73">
        <f>SUM(F75:F76)</f>
        <v>101.05</v>
      </c>
      <c r="G77" s="74"/>
      <c r="H77" s="23"/>
      <c r="I77" s="92"/>
      <c r="J77" s="92"/>
      <c r="K77" s="92"/>
    </row>
    <row r="78" spans="2:11" ht="13.5" customHeight="1">
      <c r="B78" s="2"/>
      <c r="C78" s="19" t="s">
        <v>64</v>
      </c>
      <c r="D78" s="20" t="s">
        <v>82</v>
      </c>
      <c r="E78" s="19" t="s">
        <v>65</v>
      </c>
      <c r="F78" s="64">
        <v>32.25</v>
      </c>
      <c r="G78" s="64"/>
      <c r="H78" s="28">
        <v>3232</v>
      </c>
      <c r="I78" s="102" t="s">
        <v>106</v>
      </c>
      <c r="J78" s="102"/>
      <c r="K78" s="102"/>
    </row>
    <row r="79" spans="2:11" ht="18.75" customHeight="1">
      <c r="B79" s="3"/>
      <c r="C79" s="59" t="s">
        <v>66</v>
      </c>
      <c r="D79" s="68"/>
      <c r="E79" s="22" t="s">
        <v>65</v>
      </c>
      <c r="F79" s="73">
        <v>32.25</v>
      </c>
      <c r="G79" s="74"/>
      <c r="H79" s="23"/>
      <c r="I79" s="92"/>
      <c r="J79" s="92"/>
      <c r="K79" s="92"/>
    </row>
    <row r="80" spans="2:11" ht="12.75" customHeight="1" hidden="1">
      <c r="B80" s="2"/>
      <c r="C80" s="52"/>
      <c r="D80" s="10"/>
      <c r="E80" s="10"/>
      <c r="F80" s="10"/>
      <c r="G80" s="10"/>
      <c r="H80" s="52"/>
      <c r="I80" s="53"/>
      <c r="J80" s="10"/>
      <c r="K80" s="54"/>
    </row>
    <row r="81" spans="2:11" ht="18.75" customHeight="1">
      <c r="B81" s="2"/>
      <c r="C81" s="19" t="s">
        <v>107</v>
      </c>
      <c r="D81" s="20">
        <v>96434662616</v>
      </c>
      <c r="E81" s="19" t="s">
        <v>65</v>
      </c>
      <c r="F81" s="64">
        <v>263.33</v>
      </c>
      <c r="G81" s="64"/>
      <c r="H81" s="28">
        <v>3221</v>
      </c>
      <c r="I81" s="65" t="s">
        <v>15</v>
      </c>
      <c r="J81" s="65"/>
      <c r="K81" s="65"/>
    </row>
    <row r="82" spans="2:11" ht="17.25" customHeight="1">
      <c r="B82" s="3"/>
      <c r="C82" s="59" t="s">
        <v>108</v>
      </c>
      <c r="D82" s="68"/>
      <c r="E82" s="22" t="s">
        <v>65</v>
      </c>
      <c r="F82" s="73">
        <v>263.33</v>
      </c>
      <c r="G82" s="74"/>
      <c r="H82" s="23"/>
      <c r="I82" s="92"/>
      <c r="J82" s="92"/>
      <c r="K82" s="92"/>
    </row>
    <row r="83" spans="2:11" ht="12.75" customHeight="1" hidden="1">
      <c r="B83" s="2"/>
      <c r="C83" s="52"/>
      <c r="D83" s="10"/>
      <c r="E83" s="10"/>
      <c r="F83" s="10"/>
      <c r="G83" s="10"/>
      <c r="H83" s="52"/>
      <c r="I83" s="53"/>
      <c r="J83" s="10"/>
      <c r="K83" s="54"/>
    </row>
    <row r="84" spans="2:11" ht="18" customHeight="1">
      <c r="B84" s="2"/>
      <c r="C84" s="19" t="s">
        <v>109</v>
      </c>
      <c r="D84" s="20">
        <v>60174672203</v>
      </c>
      <c r="E84" s="19" t="s">
        <v>110</v>
      </c>
      <c r="F84" s="64">
        <v>362.95</v>
      </c>
      <c r="G84" s="64"/>
      <c r="H84" s="28">
        <v>3211</v>
      </c>
      <c r="I84" s="65" t="s">
        <v>1</v>
      </c>
      <c r="J84" s="65"/>
      <c r="K84" s="65"/>
    </row>
    <row r="85" spans="2:11" ht="18" customHeight="1">
      <c r="B85" s="3"/>
      <c r="C85" s="59" t="s">
        <v>111</v>
      </c>
      <c r="D85" s="68"/>
      <c r="E85" s="22" t="s">
        <v>65</v>
      </c>
      <c r="F85" s="73">
        <v>362.95</v>
      </c>
      <c r="G85" s="74"/>
      <c r="H85" s="23"/>
      <c r="I85" s="92"/>
      <c r="J85" s="92"/>
      <c r="K85" s="92"/>
    </row>
    <row r="86" spans="2:11" ht="18" customHeight="1">
      <c r="B86" s="3"/>
      <c r="C86" s="19" t="s">
        <v>112</v>
      </c>
      <c r="D86" s="20">
        <v>27759560625</v>
      </c>
      <c r="E86" s="19" t="s">
        <v>10</v>
      </c>
      <c r="F86" s="64">
        <v>20.45</v>
      </c>
      <c r="G86" s="64"/>
      <c r="H86" s="28">
        <v>3223</v>
      </c>
      <c r="I86" s="65" t="s">
        <v>21</v>
      </c>
      <c r="J86" s="65"/>
      <c r="K86" s="65"/>
    </row>
    <row r="87" spans="2:11" ht="18" customHeight="1">
      <c r="B87" s="2"/>
      <c r="C87" s="19" t="s">
        <v>112</v>
      </c>
      <c r="D87" s="20">
        <v>27759560625</v>
      </c>
      <c r="E87" s="19" t="s">
        <v>10</v>
      </c>
      <c r="F87" s="64">
        <v>6.49</v>
      </c>
      <c r="G87" s="64"/>
      <c r="H87" s="28">
        <v>3224</v>
      </c>
      <c r="I87" s="33" t="s">
        <v>29</v>
      </c>
      <c r="J87" s="33"/>
      <c r="K87" s="33"/>
    </row>
    <row r="88" spans="2:11" ht="18" customHeight="1">
      <c r="B88" s="3"/>
      <c r="C88" s="59" t="s">
        <v>114</v>
      </c>
      <c r="D88" s="68"/>
      <c r="E88" s="22"/>
      <c r="F88" s="73">
        <f>SUM(F86:F87)</f>
        <v>26.939999999999998</v>
      </c>
      <c r="G88" s="74"/>
      <c r="H88" s="23"/>
      <c r="I88" s="92"/>
      <c r="J88" s="92"/>
      <c r="K88" s="92"/>
    </row>
    <row r="89" spans="2:11" ht="12.75" customHeight="1" hidden="1">
      <c r="B89" s="2"/>
      <c r="C89" s="52"/>
      <c r="D89" s="10"/>
      <c r="E89" s="10"/>
      <c r="F89" s="10"/>
      <c r="G89" s="10"/>
      <c r="H89" s="52"/>
      <c r="I89" s="53"/>
      <c r="J89" s="10"/>
      <c r="K89" s="54"/>
    </row>
    <row r="90" spans="2:11" ht="16.5" customHeight="1">
      <c r="B90" s="2"/>
      <c r="C90" s="19" t="s">
        <v>115</v>
      </c>
      <c r="D90" s="20">
        <v>71642207963</v>
      </c>
      <c r="E90" s="19" t="s">
        <v>10</v>
      </c>
      <c r="F90" s="64">
        <v>34.49</v>
      </c>
      <c r="G90" s="64"/>
      <c r="H90" s="28">
        <v>3225</v>
      </c>
      <c r="I90" s="65" t="s">
        <v>17</v>
      </c>
      <c r="J90" s="65"/>
      <c r="K90" s="65"/>
    </row>
    <row r="91" spans="2:11" ht="18.75" customHeight="1">
      <c r="B91" s="3"/>
      <c r="C91" s="59" t="s">
        <v>116</v>
      </c>
      <c r="D91" s="68"/>
      <c r="E91" s="22"/>
      <c r="F91" s="73">
        <v>34.49</v>
      </c>
      <c r="G91" s="74"/>
      <c r="H91" s="23"/>
      <c r="I91" s="92"/>
      <c r="J91" s="92"/>
      <c r="K91" s="92"/>
    </row>
    <row r="92" spans="2:11" ht="12.75" customHeight="1" hidden="1">
      <c r="B92" s="2"/>
      <c r="C92" s="52"/>
      <c r="D92" s="10"/>
      <c r="E92" s="10"/>
      <c r="F92" s="10"/>
      <c r="G92" s="10"/>
      <c r="H92" s="52"/>
      <c r="I92" s="53"/>
      <c r="J92" s="10"/>
      <c r="K92" s="54"/>
    </row>
    <row r="93" spans="2:11" ht="27.75" customHeight="1">
      <c r="B93" s="2"/>
      <c r="C93" s="19" t="s">
        <v>119</v>
      </c>
      <c r="D93" s="20"/>
      <c r="E93" s="19" t="s">
        <v>10</v>
      </c>
      <c r="F93" s="64">
        <v>140</v>
      </c>
      <c r="G93" s="64"/>
      <c r="H93" s="28">
        <v>3295</v>
      </c>
      <c r="I93" s="112" t="s">
        <v>127</v>
      </c>
      <c r="J93" s="113"/>
      <c r="K93" s="114"/>
    </row>
    <row r="94" spans="2:11" ht="19.5" customHeight="1">
      <c r="B94" s="3"/>
      <c r="C94" s="59" t="s">
        <v>120</v>
      </c>
      <c r="D94" s="68"/>
      <c r="E94" s="22"/>
      <c r="F94" s="73">
        <v>140</v>
      </c>
      <c r="G94" s="74"/>
      <c r="H94" s="23"/>
      <c r="I94" s="92"/>
      <c r="J94" s="92"/>
      <c r="K94" s="92"/>
    </row>
    <row r="95" spans="2:11" ht="12.75" customHeight="1" hidden="1">
      <c r="B95" s="2"/>
      <c r="C95" s="52"/>
      <c r="D95" s="10"/>
      <c r="E95" s="10"/>
      <c r="F95" s="10"/>
      <c r="G95" s="10"/>
      <c r="H95" s="52"/>
      <c r="I95" s="53"/>
      <c r="J95" s="10"/>
      <c r="K95" s="54"/>
    </row>
    <row r="96" spans="3:15" ht="28.5" customHeight="1">
      <c r="C96" s="122"/>
      <c r="D96" s="123"/>
      <c r="E96" s="19" t="s">
        <v>121</v>
      </c>
      <c r="F96" s="64">
        <v>109252.82</v>
      </c>
      <c r="G96" s="64"/>
      <c r="H96" s="28">
        <v>3111</v>
      </c>
      <c r="I96" s="112" t="s">
        <v>122</v>
      </c>
      <c r="J96" s="113"/>
      <c r="K96" s="114"/>
      <c r="L96" s="115"/>
      <c r="M96" s="115"/>
      <c r="N96" s="116"/>
      <c r="O96" s="116"/>
    </row>
    <row r="97" spans="3:15" ht="28.5" customHeight="1">
      <c r="C97" s="124"/>
      <c r="D97" s="125"/>
      <c r="E97" s="19" t="s">
        <v>121</v>
      </c>
      <c r="F97" s="64">
        <v>1480.73</v>
      </c>
      <c r="G97" s="64"/>
      <c r="H97" s="28">
        <v>3113</v>
      </c>
      <c r="I97" s="112" t="s">
        <v>123</v>
      </c>
      <c r="J97" s="113"/>
      <c r="K97" s="114"/>
      <c r="L97" s="8"/>
      <c r="M97" s="8"/>
      <c r="N97" s="9"/>
      <c r="O97" s="9"/>
    </row>
    <row r="98" spans="3:11" ht="24" customHeight="1">
      <c r="C98" s="124"/>
      <c r="D98" s="125"/>
      <c r="E98" s="21" t="s">
        <v>121</v>
      </c>
      <c r="F98" s="121">
        <v>17653.51</v>
      </c>
      <c r="G98" s="87"/>
      <c r="H98" s="21">
        <v>3132</v>
      </c>
      <c r="I98" s="89" t="s">
        <v>124</v>
      </c>
      <c r="J98" s="90"/>
      <c r="K98" s="91"/>
    </row>
    <row r="99" spans="3:11" ht="23.25" customHeight="1">
      <c r="C99" s="126"/>
      <c r="D99" s="127"/>
      <c r="E99" s="21" t="s">
        <v>121</v>
      </c>
      <c r="F99" s="121">
        <v>100</v>
      </c>
      <c r="G99" s="87"/>
      <c r="H99" s="21">
        <v>3211</v>
      </c>
      <c r="I99" s="89" t="s">
        <v>125</v>
      </c>
      <c r="J99" s="90"/>
      <c r="K99" s="91"/>
    </row>
    <row r="100" spans="3:15" ht="31.5" customHeight="1">
      <c r="C100" s="59" t="s">
        <v>138</v>
      </c>
      <c r="D100" s="68"/>
      <c r="E100" s="22"/>
      <c r="F100" s="73">
        <f>SUM(F96:F99)</f>
        <v>128487.06</v>
      </c>
      <c r="G100" s="74"/>
      <c r="H100" s="23"/>
      <c r="I100" s="92"/>
      <c r="J100" s="92"/>
      <c r="K100" s="92"/>
      <c r="L100" s="115"/>
      <c r="M100" s="115"/>
      <c r="N100" s="116"/>
      <c r="O100" s="116"/>
    </row>
    <row r="101" spans="3:11" ht="33.75" customHeight="1">
      <c r="C101" s="117" t="s">
        <v>126</v>
      </c>
      <c r="D101" s="118"/>
      <c r="E101" s="11"/>
      <c r="F101" s="119">
        <v>136588.06</v>
      </c>
      <c r="G101" s="119"/>
      <c r="H101" s="12"/>
      <c r="I101" s="120"/>
      <c r="J101" s="120"/>
      <c r="K101" s="120"/>
    </row>
    <row r="102" spans="3:11" ht="33.75" customHeight="1">
      <c r="C102" s="55"/>
      <c r="D102" s="55"/>
      <c r="E102" s="55"/>
      <c r="F102" s="56"/>
      <c r="G102" s="56"/>
      <c r="H102" s="55"/>
      <c r="I102" s="57"/>
      <c r="J102" s="58" t="s">
        <v>135</v>
      </c>
      <c r="K102" s="57"/>
    </row>
    <row r="104" spans="3:10" ht="12.75" customHeight="1">
      <c r="C104" s="13" t="s">
        <v>134</v>
      </c>
      <c r="J104" t="s">
        <v>136</v>
      </c>
    </row>
    <row r="105" ht="12.75" customHeight="1">
      <c r="J105" t="s">
        <v>137</v>
      </c>
    </row>
  </sheetData>
  <sheetProtection/>
  <mergeCells count="207">
    <mergeCell ref="F98:G98"/>
    <mergeCell ref="I98:K98"/>
    <mergeCell ref="F99:G99"/>
    <mergeCell ref="I99:K99"/>
    <mergeCell ref="C100:D100"/>
    <mergeCell ref="F100:G100"/>
    <mergeCell ref="I100:K100"/>
    <mergeCell ref="C96:D99"/>
    <mergeCell ref="F97:G97"/>
    <mergeCell ref="L96:M96"/>
    <mergeCell ref="N96:O96"/>
    <mergeCell ref="L100:M100"/>
    <mergeCell ref="N100:O100"/>
    <mergeCell ref="I97:K97"/>
    <mergeCell ref="C101:D101"/>
    <mergeCell ref="F101:G101"/>
    <mergeCell ref="I101:K101"/>
    <mergeCell ref="F96:G96"/>
    <mergeCell ref="I96:K96"/>
    <mergeCell ref="F45:G45"/>
    <mergeCell ref="C94:D94"/>
    <mergeCell ref="C88:D88"/>
    <mergeCell ref="F86:G86"/>
    <mergeCell ref="F90:G90"/>
    <mergeCell ref="F53:G53"/>
    <mergeCell ref="F58:G58"/>
    <mergeCell ref="F65:G65"/>
    <mergeCell ref="F76:G76"/>
    <mergeCell ref="F88:G88"/>
    <mergeCell ref="I90:K90"/>
    <mergeCell ref="C91:D91"/>
    <mergeCell ref="F93:G93"/>
    <mergeCell ref="I93:K93"/>
    <mergeCell ref="F94:G94"/>
    <mergeCell ref="I94:K94"/>
    <mergeCell ref="I79:K79"/>
    <mergeCell ref="C79:D79"/>
    <mergeCell ref="C82:D82"/>
    <mergeCell ref="F82:G82"/>
    <mergeCell ref="I82:K82"/>
    <mergeCell ref="C85:D85"/>
    <mergeCell ref="F85:G85"/>
    <mergeCell ref="I85:K85"/>
    <mergeCell ref="F84:G84"/>
    <mergeCell ref="I84:K84"/>
    <mergeCell ref="C1:F1"/>
    <mergeCell ref="C2:F2"/>
    <mergeCell ref="C3:F3"/>
    <mergeCell ref="C4:F4"/>
    <mergeCell ref="C5:F5"/>
    <mergeCell ref="C6:F6"/>
    <mergeCell ref="I11:K11"/>
    <mergeCell ref="C19:E19"/>
    <mergeCell ref="C17:E17"/>
    <mergeCell ref="C15:E15"/>
    <mergeCell ref="C22:E22"/>
    <mergeCell ref="F22:G22"/>
    <mergeCell ref="F21:G21"/>
    <mergeCell ref="F15:G15"/>
    <mergeCell ref="F17:G17"/>
    <mergeCell ref="F14:G14"/>
    <mergeCell ref="F31:G31"/>
    <mergeCell ref="F29:G29"/>
    <mergeCell ref="I43:K43"/>
    <mergeCell ref="F42:G42"/>
    <mergeCell ref="I42:K42"/>
    <mergeCell ref="F10:H10"/>
    <mergeCell ref="I10:K10"/>
    <mergeCell ref="I21:K21"/>
    <mergeCell ref="I29:K29"/>
    <mergeCell ref="I36:K36"/>
    <mergeCell ref="F23:G23"/>
    <mergeCell ref="I23:K23"/>
    <mergeCell ref="F24:G24"/>
    <mergeCell ref="I24:K24"/>
    <mergeCell ref="F25:G25"/>
    <mergeCell ref="I25:K25"/>
    <mergeCell ref="F49:G49"/>
    <mergeCell ref="I49:K49"/>
    <mergeCell ref="I70:K70"/>
    <mergeCell ref="I53:K53"/>
    <mergeCell ref="F52:G52"/>
    <mergeCell ref="I52:K52"/>
    <mergeCell ref="I67:K67"/>
    <mergeCell ref="F67:G67"/>
    <mergeCell ref="C77:D77"/>
    <mergeCell ref="C12:D12"/>
    <mergeCell ref="I12:K12"/>
    <mergeCell ref="F20:G20"/>
    <mergeCell ref="F50:G50"/>
    <mergeCell ref="I50:K50"/>
    <mergeCell ref="I65:K65"/>
    <mergeCell ref="I31:K31"/>
    <mergeCell ref="I76:K76"/>
    <mergeCell ref="I51:K51"/>
    <mergeCell ref="I88:K88"/>
    <mergeCell ref="F91:G91"/>
    <mergeCell ref="I91:K91"/>
    <mergeCell ref="C53:D53"/>
    <mergeCell ref="F81:G81"/>
    <mergeCell ref="I81:K81"/>
    <mergeCell ref="I59:K59"/>
    <mergeCell ref="C59:D59"/>
    <mergeCell ref="F79:G79"/>
    <mergeCell ref="F78:G78"/>
    <mergeCell ref="I78:K78"/>
    <mergeCell ref="C74:D74"/>
    <mergeCell ref="I72:K72"/>
    <mergeCell ref="I68:K68"/>
    <mergeCell ref="F68:G68"/>
    <mergeCell ref="F72:G72"/>
    <mergeCell ref="F77:G77"/>
    <mergeCell ref="I77:K77"/>
    <mergeCell ref="F69:G69"/>
    <mergeCell ref="I75:K75"/>
    <mergeCell ref="F75:G75"/>
    <mergeCell ref="F73:G73"/>
    <mergeCell ref="I73:K73"/>
    <mergeCell ref="I74:K74"/>
    <mergeCell ref="I69:K69"/>
    <mergeCell ref="F74:G74"/>
    <mergeCell ref="F71:G71"/>
    <mergeCell ref="I71:K71"/>
    <mergeCell ref="I39:K39"/>
    <mergeCell ref="F57:G57"/>
    <mergeCell ref="F62:G62"/>
    <mergeCell ref="I62:K62"/>
    <mergeCell ref="F59:G59"/>
    <mergeCell ref="F55:G55"/>
    <mergeCell ref="I60:K60"/>
    <mergeCell ref="I61:K61"/>
    <mergeCell ref="I48:K48"/>
    <mergeCell ref="F48:G48"/>
    <mergeCell ref="C32:D32"/>
    <mergeCell ref="C36:D36"/>
    <mergeCell ref="F36:G36"/>
    <mergeCell ref="F35:G35"/>
    <mergeCell ref="F44:G44"/>
    <mergeCell ref="F61:G61"/>
    <mergeCell ref="F41:G41"/>
    <mergeCell ref="F38:G38"/>
    <mergeCell ref="C51:D51"/>
    <mergeCell ref="C61:D61"/>
    <mergeCell ref="I37:K37"/>
    <mergeCell ref="F33:G33"/>
    <mergeCell ref="C57:D57"/>
    <mergeCell ref="C45:D45"/>
    <mergeCell ref="C47:D47"/>
    <mergeCell ref="C49:D49"/>
    <mergeCell ref="F40:G40"/>
    <mergeCell ref="F51:G51"/>
    <mergeCell ref="I38:K38"/>
    <mergeCell ref="F39:G39"/>
    <mergeCell ref="I66:K66"/>
    <mergeCell ref="F66:G66"/>
    <mergeCell ref="F60:G60"/>
    <mergeCell ref="I57:K57"/>
    <mergeCell ref="I63:K63"/>
    <mergeCell ref="I64:K64"/>
    <mergeCell ref="I58:K58"/>
    <mergeCell ref="F12:G12"/>
    <mergeCell ref="I20:K20"/>
    <mergeCell ref="I16:K16"/>
    <mergeCell ref="F16:G16"/>
    <mergeCell ref="I18:K18"/>
    <mergeCell ref="F18:G18"/>
    <mergeCell ref="F19:G19"/>
    <mergeCell ref="F87:G87"/>
    <mergeCell ref="I86:K86"/>
    <mergeCell ref="C65:D65"/>
    <mergeCell ref="F47:G47"/>
    <mergeCell ref="F70:G70"/>
    <mergeCell ref="C71:D71"/>
    <mergeCell ref="F56:G56"/>
    <mergeCell ref="I56:K56"/>
    <mergeCell ref="C63:D63"/>
    <mergeCell ref="F63:G63"/>
    <mergeCell ref="C55:D55"/>
    <mergeCell ref="F54:G54"/>
    <mergeCell ref="I33:K33"/>
    <mergeCell ref="F43:G43"/>
    <mergeCell ref="F32:G32"/>
    <mergeCell ref="F27:G27"/>
    <mergeCell ref="I27:K27"/>
    <mergeCell ref="F37:G37"/>
    <mergeCell ref="I32:K32"/>
    <mergeCell ref="I35:K35"/>
    <mergeCell ref="C7:D7"/>
    <mergeCell ref="I28:K28"/>
    <mergeCell ref="C34:D34"/>
    <mergeCell ref="F34:G34"/>
    <mergeCell ref="I34:K34"/>
    <mergeCell ref="F28:G28"/>
    <mergeCell ref="C29:D29"/>
    <mergeCell ref="F26:G26"/>
    <mergeCell ref="I26:K26"/>
    <mergeCell ref="I14:K14"/>
    <mergeCell ref="C68:D68"/>
    <mergeCell ref="C25:D25"/>
    <mergeCell ref="B8:K8"/>
    <mergeCell ref="F11:G11"/>
    <mergeCell ref="I13:K13"/>
    <mergeCell ref="F13:G13"/>
    <mergeCell ref="C43:D43"/>
    <mergeCell ref="C39:D39"/>
    <mergeCell ref="C41:D41"/>
    <mergeCell ref="F46:G46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Ana</cp:lastModifiedBy>
  <cp:lastPrinted>2024-03-12T08:00:25Z</cp:lastPrinted>
  <dcterms:created xsi:type="dcterms:W3CDTF">2024-02-19T14:14:58Z</dcterms:created>
  <dcterms:modified xsi:type="dcterms:W3CDTF">2024-03-12T12:01:09Z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011A718E6F5B7962CDE10EE7CDABCB342E32740D913F2DC09722E56D881EFD7637422D06EC067ACD9D4985959B44E5D7CBD40923A459434C3F9EE0F01C88A23C4E42E726958ED00D9026238CC2749867068DC72BAA5FC64355A5B61EF67A998FBA8D4389A2695057D1DA4532E260B2FC8C1DDAD99491A5BE5C19DF699E35EFE</vt:lpwstr>
  </property>
  <property fmtid="{D5CDD505-2E9C-101B-9397-08002B2CF9AE}" pid="3" name="Business Objects Context Information1">
    <vt:lpwstr>967247376EBD52E65C6873ACD9711B1255C665855377F8B6E07EA287973418BACD961680187859D3CCBB5002C8F87E4E3D77091BA6061C73F28AE7CF58BE266B3D673E4558AB2214F72801BD8D5B25F597E0C53F79E93CA9361A2F3984C74CC570C800CE0F897ECD407708CBF05D9747C3F18AA4B3690F6D38DFE0594EF277F</vt:lpwstr>
  </property>
  <property fmtid="{D5CDD505-2E9C-101B-9397-08002B2CF9AE}" pid="4" name="Business Objects Context Information2">
    <vt:lpwstr>34BAA726B972756DB26ECAC52F3869AC4CAE8F8BAA53060A36725CD22100CBB3198AA884458E74FD468A34701A43A04D482BE20A8E9F1E534947CAB689EC82B7C07374D62AAC2E88A005E45AA22AB72E2489B049A396123A33CECB3E95E89778654F519C4482355DAE522ED77EAE4A2A61BA6520A756FFC3AAB284F726B7216</vt:lpwstr>
  </property>
  <property fmtid="{D5CDD505-2E9C-101B-9397-08002B2CF9AE}" pid="5" name="Business Objects Context Information3">
    <vt:lpwstr>6BC7F4898A31BE4B844D658009360B18543F15D8FDE983641AA5F830C36F2CAA2D2C3317F67600BFC4ADABF14AE03E71332DB704BEDB8AF4E17FA7FD73C2B87C1498472D6D58AECD1A8951552A992E9632552DA9CFA7789F18FCB88AB4B219CC339AB32CFD18792D0F98886364915E3007C15F21CCBD2546FB373A328342912</vt:lpwstr>
  </property>
  <property fmtid="{D5CDD505-2E9C-101B-9397-08002B2CF9AE}" pid="6" name="Business Objects Context Information4">
    <vt:lpwstr>EF28C8B1A85753ED76C9E0DC38D069865F008FB5FCFCFBBB73B97E45A7E5E9EA5EA15DF18C93CA09E62DB608609EE6EE71FDB89B3D6E45891FEF2F67A1521B4937A931DD716E4BA4810DB698804B54370BEDBC6653228D6DA05A253EFD8C95F1D4EA0968A7E362B0F4E83E6B2D64FA8A5F1E9C937D1C184D971A6E2B3B5F633</vt:lpwstr>
  </property>
  <property fmtid="{D5CDD505-2E9C-101B-9397-08002B2CF9AE}" pid="7" name="Business Objects Context Information5">
    <vt:lpwstr>29E2C18F3C4D08BB39E5BAF03E03237B72746721A3AFA4A40F2ECDFFDABA31E5DAD3281C6C97A5A78C2388557E940F2E2549044F9F0C988023EFC080C6B36238FE7FA03C1437EDAF2738F052EF2C21E9D4A93A8F23F3271653B63C935DD14AEE9B60CA5C3EAF563F8D81F5D23392F581D2B908398982B635A2AC920918B699A</vt:lpwstr>
  </property>
  <property fmtid="{D5CDD505-2E9C-101B-9397-08002B2CF9AE}" pid="8" name="Business Objects Context Information6">
    <vt:lpwstr>0908155F024B145323C39FE2BE3CE8EAFFAA37F8EE9917F6AD6304BC3B85D1BE2737F11C1F2E592DD59433C65E40C58C48A72C47A1EDE516746C4D0B1D24368E7D9B65FE429B9ECC1563CDB4E8A5951F4B6B6A76C095F6858285D7FE61FEC2F52DE7D497CB120F021E80D45DFA8BABD35BB89210B2A8D2312E120FDC526FB70</vt:lpwstr>
  </property>
  <property fmtid="{D5CDD505-2E9C-101B-9397-08002B2CF9AE}" pid="9" name="Business Objects Context Information7">
    <vt:lpwstr>3A2A583D2D450BE3AEB50F39F34E83F2E1D73233E3F6DD18BCD9E7C1E90A6B71B6EE16CAFF47462876345A5AE11447A2AE896DF86F5D4506776938E991041D3128673482333F6338C9AC3313F791CE3BFE6202B808BF25A5E1ABDE7583E7F19BB61F8ABD5DA7B3A3446BFE158BF99A933D8FD7ED1454F7A7160134AB4F8D4D8</vt:lpwstr>
  </property>
  <property fmtid="{D5CDD505-2E9C-101B-9397-08002B2CF9AE}" pid="10" name="Business Objects Context Information8">
    <vt:lpwstr>72A487ACC4B8B2D9858B7D448FB2E5AC3945DA3351967656FC308124F6C8AF30E01BF3A4A39FFD249BCD9750B46EFDCC184E21F0EE290A0B25C32304E35ECC4529196F94FE662D1BB809FE0AABF2D53156838BFE44EC85B996066494D56571E24E347B2E84781386A36EEA195F307042060E6DFE9EFB1A1BBED0FB0BE20A7DF</vt:lpwstr>
  </property>
  <property fmtid="{D5CDD505-2E9C-101B-9397-08002B2CF9AE}" pid="11" name="Business Objects Context Information9">
    <vt:lpwstr>6EA9F36E82F5D11D7D2E1826B27BFDE87FEB6E54ADCA6EA2FD18E118BC238448EF38B0F9AFE85BA896537B06B24B5F142C2664254786C7262F98B3FEA9FA0BD0A2B8852A146A02C74B0CD2073B0AE385EF41D381B77EFFCA9C2EFA09FE0EB5A248F501AF423</vt:lpwstr>
  </property>
</Properties>
</file>