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102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/>
  <c r="B47"/>
  <c r="T3" s="1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X33"/>
  <c r="X11"/>
  <c r="X8"/>
  <c r="T19" l="1"/>
  <c r="T11"/>
  <c r="T27"/>
  <c r="T7"/>
  <c r="T15"/>
  <c r="T23"/>
  <c r="T31"/>
  <c r="T5"/>
  <c r="T9"/>
  <c r="T13"/>
  <c r="T17"/>
  <c r="T21"/>
  <c r="T25"/>
  <c r="T29"/>
  <c r="T33"/>
  <c r="T4"/>
  <c r="T6"/>
  <c r="T8"/>
  <c r="T10"/>
  <c r="T12"/>
  <c r="T14"/>
  <c r="T16"/>
  <c r="T18"/>
  <c r="T20"/>
  <c r="T22"/>
  <c r="T24"/>
  <c r="T26"/>
  <c r="T28"/>
  <c r="T30"/>
  <c r="T32"/>
  <c r="T34"/>
  <c r="E40"/>
  <c r="X34" l="1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0"/>
  <c r="X9"/>
  <c r="X7"/>
  <c r="X6"/>
  <c r="X5"/>
  <c r="X4"/>
  <c r="S43"/>
  <c r="R43"/>
  <c r="Q43"/>
  <c r="P43"/>
  <c r="O43"/>
  <c r="N43"/>
  <c r="M43"/>
  <c r="L43"/>
  <c r="K43"/>
  <c r="J43"/>
  <c r="I43"/>
  <c r="H43"/>
  <c r="G43"/>
  <c r="F43"/>
  <c r="E43"/>
  <c r="D43"/>
  <c r="R40"/>
  <c r="R39"/>
  <c r="R38"/>
  <c r="R37"/>
  <c r="R36"/>
  <c r="B45"/>
  <c r="U31" l="1"/>
  <c r="U34"/>
  <c r="U13"/>
  <c r="U12"/>
  <c r="U33"/>
  <c r="U29"/>
  <c r="U27"/>
  <c r="U25"/>
  <c r="U23"/>
  <c r="U21"/>
  <c r="U19"/>
  <c r="U17"/>
  <c r="U15"/>
  <c r="U11"/>
  <c r="U9"/>
  <c r="U7"/>
  <c r="U5"/>
  <c r="U3"/>
  <c r="U32"/>
  <c r="U30"/>
  <c r="U28"/>
  <c r="U26"/>
  <c r="U24"/>
  <c r="U22"/>
  <c r="U20"/>
  <c r="U18"/>
  <c r="U16"/>
  <c r="U14"/>
  <c r="U10"/>
  <c r="U8"/>
  <c r="U6"/>
  <c r="U4"/>
  <c r="R35"/>
  <c r="D37" l="1"/>
  <c r="D36"/>
  <c r="D39"/>
  <c r="D40"/>
  <c r="D38"/>
  <c r="D35"/>
  <c r="H37"/>
  <c r="H36"/>
  <c r="H39"/>
  <c r="H40"/>
  <c r="H38"/>
  <c r="H35"/>
  <c r="N36"/>
  <c r="N40"/>
  <c r="N38"/>
  <c r="N39"/>
  <c r="N37"/>
  <c r="N35"/>
  <c r="F37"/>
  <c r="F36"/>
  <c r="F40"/>
  <c r="F38"/>
  <c r="F39"/>
  <c r="F35"/>
  <c r="O36"/>
  <c r="O40"/>
  <c r="O38"/>
  <c r="O35"/>
  <c r="O39"/>
  <c r="O37"/>
  <c r="K36"/>
  <c r="K40"/>
  <c r="K38"/>
  <c r="K35"/>
  <c r="K39"/>
  <c r="K37"/>
  <c r="G37"/>
  <c r="G36"/>
  <c r="G40"/>
  <c r="G38"/>
  <c r="G35"/>
  <c r="G39"/>
  <c r="L36"/>
  <c r="L39"/>
  <c r="L37"/>
  <c r="L40"/>
  <c r="L38"/>
  <c r="L35"/>
  <c r="P36"/>
  <c r="P39"/>
  <c r="P37"/>
  <c r="P40"/>
  <c r="P38"/>
  <c r="P35"/>
  <c r="J36"/>
  <c r="J40"/>
  <c r="J38"/>
  <c r="J39"/>
  <c r="J37"/>
  <c r="J35"/>
  <c r="M36"/>
  <c r="M40"/>
  <c r="M38"/>
  <c r="M39"/>
  <c r="M37"/>
  <c r="M35"/>
  <c r="I36"/>
  <c r="I39"/>
  <c r="I40"/>
  <c r="I38"/>
  <c r="I35"/>
  <c r="I37" s="1"/>
  <c r="E36"/>
  <c r="E37"/>
  <c r="E39"/>
  <c r="E38"/>
  <c r="E35"/>
  <c r="Q36" l="1"/>
  <c r="Q40"/>
  <c r="Q38"/>
  <c r="Q39"/>
  <c r="Q37"/>
  <c r="Q35"/>
  <c r="W39" s="1"/>
</calcChain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<sst xmlns="http://schemas.openxmlformats.org/spreadsheetml/2006/main" count="54" uniqueCount="54">
  <si>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</si>
  <si>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</si>
  <si>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</si>
  <si>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</si>
  <si>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</si>
  <si>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</si>
  <si>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</si>
  <si>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</si>
  <si>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</si>
  <si>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</si>
  <si>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</si>
  <si>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</si>
  <si>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</si>
  <si>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</si>
  <si>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</si>
  <si>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</si>
  <si>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</si>
  <si>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</si>
  <si>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</si>
  <si>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</si>
  <si>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</si>
  <si>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</si>
  <si>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</si>
  <si>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</si>
  <si>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</si>
  <si>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</si>
  <si>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</si>
  <si>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</si>
  <si>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</si>
  <si>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</si>
  <si>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</si>
  <si>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</si>
  <si>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UČENIK</t>
  </si>
  <si>
    <t>PREDMETI</t>
  </si>
  <si>
    <t>IZOSTANCI</t>
  </si>
  <si>
    <t>PROSJEK</t>
  </si>
  <si>
    <t>VRLODOBRIH</t>
  </si>
  <si>
    <t>DOBRIH</t>
  </si>
  <si>
    <t>DOVOLJNIH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</si>
  <si>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</si>
  <si>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</si>
  <si>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</si>
  <si>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</si>
  <si>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</si>
  <si>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</si>
  <si>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</si>
  <si>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</si>
  <si>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</si>
  <si>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</si>
  <si>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ODLIČNIH</t>
  </si>
  <si>
    <t>razreda</t>
  </si>
  <si>
    <t xml:space="preserve">Srednja ocjena </t>
  </si>
  <si>
    <t>Prosjek</t>
  </si>
  <si>
    <t>Negativnih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</si>
</sst>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5" xfId="0" applyFont="1" applyFill="1" applyBorder="1" applyAlignment="1" applyProtection="1">
      <alignment textRotation="255"/>
      <protection locked="0"/>
    </xf>
    <xf numFmtId="0" fontId="1" fillId="2" borderId="16" xfId="0" applyFont="1" applyFill="1" applyBorder="1" applyAlignment="1" applyProtection="1">
      <alignment horizontal="center" vertical="center" textRotation="255"/>
      <protection locked="0"/>
    </xf>
    <xf numFmtId="0" fontId="4" fillId="2" borderId="17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2" fontId="3" fillId="2" borderId="8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4" fillId="2" borderId="28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Protection="1"/>
    <xf numFmtId="0" fontId="3" fillId="2" borderId="8" xfId="0" applyFon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Protection="1"/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Protection="1"/>
    <xf numFmtId="0" fontId="0" fillId="2" borderId="27" xfId="0" applyFill="1" applyBorder="1" applyAlignment="1" applyProtection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4" fillId="2" borderId="9" xfId="0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textRotation="255"/>
    </xf>
    <xf numFmtId="0" fontId="2" fillId="2" borderId="16" xfId="0" applyFont="1" applyFill="1" applyBorder="1" applyAlignment="1" applyProtection="1">
      <alignment horizontal="center" vertical="center" textRotation="255"/>
    </xf>
    <xf numFmtId="0" fontId="0" fillId="2" borderId="16" xfId="0" applyFont="1" applyFill="1" applyBorder="1" applyAlignment="1" applyProtection="1">
      <alignment horizontal="center" vertical="center" textRotation="255"/>
    </xf>
    <xf numFmtId="0" fontId="0" fillId="2" borderId="18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2" fontId="3" fillId="2" borderId="1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119063</xdr:colOff>
      <xdr:row>0</xdr:row>
      <xdr:rowOff>65088</xdr:rowOff>
    </xdr:from>
    <xdr:to>
      <xdr:col>2</xdr:col>
      <xdr:colOff>209550</xdr:colOff>
      <xdr:row>2</xdr:row>
      <xdr:rowOff>9525</xdr:rowOff>
    </xdr:to>
    <xdr:cxnSp macro="">
      <xdr:nvCxnSpPr>
        <xdr:cNvPr id="3" name="Ravni poveznik 2"/>
        <xdr:cNvCxnSpPr/>
      </xdr:nvCxnSpPr>
      <xdr:spPr>
        <a:xfrm>
          <a:off x="341313" y="65088"/>
          <a:ext cx="1241425" cy="1857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showWhiteSpace="0" view="pageLayout" topLeftCell="A3" zoomScale="120" zoomScaleNormal="50" zoomScalePageLayoutView="120" workbookViewId="0">
      <selection activeCell="L3" sqref="L3:L34"/>
    </sheetView>
  </sheetViews>
  <sheetFormatPr defaultColWidth="9.140625" defaultRowHeight="15"/>
  <cols>
    <col min="1" max="1" width="3" customWidth="1"/>
    <col min="2" max="2" width="16.140625" customWidth="1"/>
    <col min="3" max="3" width="3.7109375" customWidth="1"/>
    <col min="4" max="19" width="3.5703125" customWidth="1"/>
    <col min="20" max="20" width="4.28515625" customWidth="1"/>
    <col min="21" max="24" width="3.5703125" customWidth="1"/>
  </cols>
  <sheetData>
    <row r="1" spans="1:26">
      <c r="A1" s="7"/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 t="s">
        <v>34</v>
      </c>
      <c r="W1" s="15"/>
      <c r="X1" s="16"/>
      <c r="Y1" s="2"/>
    </row>
    <row r="2" spans="1:26" ht="135.75" customHeight="1">
      <c r="A2" s="8"/>
      <c r="B2" s="17" t="s">
        <v>32</v>
      </c>
      <c r="C2" s="18" t="s">
        <v>33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58" t="s">
        <v>53</v>
      </c>
      <c r="T2" s="59" t="s">
        <v>52</v>
      </c>
      <c r="U2" s="60" t="s">
        <v>46</v>
      </c>
      <c r="V2" s="61" t="s">
        <v>43</v>
      </c>
      <c r="W2" s="62" t="s">
        <v>44</v>
      </c>
      <c r="X2" s="63" t="s">
        <v>45</v>
      </c>
      <c r="Z2" s="1"/>
    </row>
    <row r="3" spans="1:26">
      <c r="A3" s="9" t="s">
        <v>0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>
        <f>COUNTIF(D3:R3,1)</f>
        <v>0</v>
      </c>
      <c r="T3" s="24" t="e">
        <f>SUM(D3:R3)/B47</f>
        <v>#DIV/0!</v>
      </c>
      <c r="U3" s="25" t="e">
        <f t="shared" ref="U3:U34" si="0">IF(COUNTIF(D3:S3,1)&gt;0,1,T3)</f>
        <v>#DIV/0!</v>
      </c>
      <c r="V3" s="22"/>
      <c r="W3" s="22"/>
      <c r="X3" s="26">
        <f>V3+W3</f>
        <v>0</v>
      </c>
    </row>
    <row r="4" spans="1:26">
      <c r="A4" s="9" t="s">
        <v>1</v>
      </c>
      <c r="B4" s="27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>
        <f t="shared" ref="S4:S34" si="1">COUNTIF(D4:R4,1)</f>
        <v>0</v>
      </c>
      <c r="T4" s="24" t="e">
        <f>SUM(D4:R4)/B47</f>
        <v>#DIV/0!</v>
      </c>
      <c r="U4" s="25" t="e">
        <f t="shared" si="0"/>
        <v>#DIV/0!</v>
      </c>
      <c r="V4" s="22"/>
      <c r="W4" s="22"/>
      <c r="X4" s="26">
        <f t="shared" ref="X4:X34" si="2">V4+W4</f>
        <v>0</v>
      </c>
    </row>
    <row r="5" spans="1:26">
      <c r="A5" s="9" t="s">
        <v>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>
        <f t="shared" si="1"/>
        <v>0</v>
      </c>
      <c r="T5" s="24" t="e">
        <f>SUM(D5:R5)/B47</f>
        <v>#DIV/0!</v>
      </c>
      <c r="U5" s="25" t="e">
        <f t="shared" si="0"/>
        <v>#DIV/0!</v>
      </c>
      <c r="V5" s="22"/>
      <c r="W5" s="22"/>
      <c r="X5" s="26">
        <f t="shared" si="2"/>
        <v>0</v>
      </c>
    </row>
    <row r="6" spans="1:26">
      <c r="A6" s="9" t="s">
        <v>3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>
        <f t="shared" si="1"/>
        <v>0</v>
      </c>
      <c r="T6" s="24" t="e">
        <f>SUM(D6:R6)/B47</f>
        <v>#DIV/0!</v>
      </c>
      <c r="U6" s="25" t="e">
        <f t="shared" si="0"/>
        <v>#DIV/0!</v>
      </c>
      <c r="V6" s="22"/>
      <c r="W6" s="22"/>
      <c r="X6" s="26">
        <f t="shared" si="2"/>
        <v>0</v>
      </c>
    </row>
    <row r="7" spans="1:26">
      <c r="A7" s="9" t="s">
        <v>4</v>
      </c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>
        <f t="shared" si="1"/>
        <v>0</v>
      </c>
      <c r="T7" s="24" t="e">
        <f>SUM(D7:R7)/B47</f>
        <v>#DIV/0!</v>
      </c>
      <c r="U7" s="25" t="e">
        <f t="shared" si="0"/>
        <v>#DIV/0!</v>
      </c>
      <c r="V7" s="22"/>
      <c r="W7" s="22"/>
      <c r="X7" s="26">
        <f t="shared" si="2"/>
        <v>0</v>
      </c>
    </row>
    <row r="8" spans="1:26">
      <c r="A8" s="9" t="s">
        <v>5</v>
      </c>
      <c r="B8" s="20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>
        <f t="shared" si="1"/>
        <v>0</v>
      </c>
      <c r="T8" s="24" t="e">
        <f>SUM(D8:R8)/B47</f>
        <v>#DIV/0!</v>
      </c>
      <c r="U8" s="25" t="e">
        <f t="shared" si="0"/>
        <v>#DIV/0!</v>
      </c>
      <c r="V8" s="22"/>
      <c r="W8" s="22"/>
      <c r="X8" s="26">
        <f t="shared" si="2"/>
        <v>0</v>
      </c>
    </row>
    <row r="9" spans="1:26">
      <c r="A9" s="9" t="s">
        <v>6</v>
      </c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>
        <f t="shared" si="1"/>
        <v>0</v>
      </c>
      <c r="T9" s="24" t="e">
        <f>SUM(D9:R9)/B47</f>
        <v>#DIV/0!</v>
      </c>
      <c r="U9" s="25" t="e">
        <f t="shared" si="0"/>
        <v>#DIV/0!</v>
      </c>
      <c r="V9" s="22"/>
      <c r="W9" s="22"/>
      <c r="X9" s="26">
        <f t="shared" si="2"/>
        <v>0</v>
      </c>
    </row>
    <row r="10" spans="1:26">
      <c r="A10" s="9" t="s">
        <v>7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>
        <f t="shared" si="1"/>
        <v>0</v>
      </c>
      <c r="T10" s="24" t="e">
        <f>SUM(D10:R10)/B47</f>
        <v>#DIV/0!</v>
      </c>
      <c r="U10" s="25" t="e">
        <f t="shared" si="0"/>
        <v>#DIV/0!</v>
      </c>
      <c r="V10" s="22"/>
      <c r="W10" s="22"/>
      <c r="X10" s="26">
        <f t="shared" si="2"/>
        <v>0</v>
      </c>
    </row>
    <row r="11" spans="1:26">
      <c r="A11" s="9" t="s">
        <v>8</v>
      </c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>
        <f t="shared" si="1"/>
        <v>0</v>
      </c>
      <c r="T11" s="24" t="e">
        <f>SUM(D11:R11)/B47</f>
        <v>#DIV/0!</v>
      </c>
      <c r="U11" s="25" t="e">
        <f t="shared" si="0"/>
        <v>#DIV/0!</v>
      </c>
      <c r="V11" s="22"/>
      <c r="W11" s="22"/>
      <c r="X11" s="26">
        <f t="shared" si="2"/>
        <v>0</v>
      </c>
    </row>
    <row r="12" spans="1:26">
      <c r="A12" s="9" t="s">
        <v>9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>
        <f t="shared" si="1"/>
        <v>0</v>
      </c>
      <c r="T12" s="24" t="e">
        <f>SUM(D12:R12)/B47</f>
        <v>#DIV/0!</v>
      </c>
      <c r="U12" s="25" t="e">
        <f t="shared" si="0"/>
        <v>#DIV/0!</v>
      </c>
      <c r="V12" s="22"/>
      <c r="W12" s="22"/>
      <c r="X12" s="26">
        <f t="shared" si="2"/>
        <v>0</v>
      </c>
    </row>
    <row r="13" spans="1:26">
      <c r="A13" s="9" t="s">
        <v>10</v>
      </c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>
        <f t="shared" si="1"/>
        <v>0</v>
      </c>
      <c r="T13" s="24" t="e">
        <f>SUM(D13:R13)/B47</f>
        <v>#DIV/0!</v>
      </c>
      <c r="U13" s="25" t="e">
        <f t="shared" si="0"/>
        <v>#DIV/0!</v>
      </c>
      <c r="V13" s="22"/>
      <c r="W13" s="22"/>
      <c r="X13" s="26">
        <f t="shared" si="2"/>
        <v>0</v>
      </c>
    </row>
    <row r="14" spans="1:26">
      <c r="A14" s="9" t="s">
        <v>11</v>
      </c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>
        <f t="shared" si="1"/>
        <v>0</v>
      </c>
      <c r="T14" s="24" t="e">
        <f>SUM(D14:R14)/B47</f>
        <v>#DIV/0!</v>
      </c>
      <c r="U14" s="25" t="e">
        <f t="shared" si="0"/>
        <v>#DIV/0!</v>
      </c>
      <c r="V14" s="22"/>
      <c r="W14" s="22"/>
      <c r="X14" s="26">
        <f t="shared" si="2"/>
        <v>0</v>
      </c>
    </row>
    <row r="15" spans="1:26">
      <c r="A15" s="9" t="s">
        <v>12</v>
      </c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>
        <f t="shared" si="1"/>
        <v>0</v>
      </c>
      <c r="T15" s="24" t="e">
        <f>SUM(D15:R15)/B47</f>
        <v>#DIV/0!</v>
      </c>
      <c r="U15" s="25" t="e">
        <f t="shared" si="0"/>
        <v>#DIV/0!</v>
      </c>
      <c r="V15" s="22"/>
      <c r="W15" s="22"/>
      <c r="X15" s="26">
        <f t="shared" si="2"/>
        <v>0</v>
      </c>
    </row>
    <row r="16" spans="1:26">
      <c r="A16" s="9" t="s">
        <v>13</v>
      </c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>
        <f t="shared" si="1"/>
        <v>0</v>
      </c>
      <c r="T16" s="24" t="e">
        <f>SUM(D16:R16)/B47</f>
        <v>#DIV/0!</v>
      </c>
      <c r="U16" s="25" t="e">
        <f t="shared" si="0"/>
        <v>#DIV/0!</v>
      </c>
      <c r="V16" s="22"/>
      <c r="W16" s="22"/>
      <c r="X16" s="26">
        <f t="shared" si="2"/>
        <v>0</v>
      </c>
    </row>
    <row r="17" spans="1:24">
      <c r="A17" s="9" t="s">
        <v>14</v>
      </c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>
        <f t="shared" si="1"/>
        <v>0</v>
      </c>
      <c r="T17" s="24" t="e">
        <f>SUM(D17:R17)/B47</f>
        <v>#DIV/0!</v>
      </c>
      <c r="U17" s="25" t="e">
        <f t="shared" si="0"/>
        <v>#DIV/0!</v>
      </c>
      <c r="V17" s="22"/>
      <c r="W17" s="22"/>
      <c r="X17" s="26">
        <f t="shared" si="2"/>
        <v>0</v>
      </c>
    </row>
    <row r="18" spans="1:24">
      <c r="A18" s="9" t="s">
        <v>15</v>
      </c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>
        <f t="shared" si="1"/>
        <v>0</v>
      </c>
      <c r="T18" s="24" t="e">
        <f>SUM(D18:R18)/B47</f>
        <v>#DIV/0!</v>
      </c>
      <c r="U18" s="25" t="e">
        <f t="shared" si="0"/>
        <v>#DIV/0!</v>
      </c>
      <c r="V18" s="22"/>
      <c r="W18" s="22"/>
      <c r="X18" s="26">
        <f t="shared" si="2"/>
        <v>0</v>
      </c>
    </row>
    <row r="19" spans="1:24">
      <c r="A19" s="9" t="s">
        <v>17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>
        <f t="shared" si="1"/>
        <v>0</v>
      </c>
      <c r="T19" s="24" t="e">
        <f>SUM(D19:R19)/B47</f>
        <v>#DIV/0!</v>
      </c>
      <c r="U19" s="25" t="e">
        <f t="shared" si="0"/>
        <v>#DIV/0!</v>
      </c>
      <c r="V19" s="22"/>
      <c r="W19" s="22"/>
      <c r="X19" s="26">
        <f t="shared" si="2"/>
        <v>0</v>
      </c>
    </row>
    <row r="20" spans="1:24">
      <c r="A20" s="9" t="s">
        <v>18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>
        <f t="shared" si="1"/>
        <v>0</v>
      </c>
      <c r="T20" s="24" t="e">
        <f>SUM(D20:R20)/B47</f>
        <v>#DIV/0!</v>
      </c>
      <c r="U20" s="25" t="e">
        <f t="shared" si="0"/>
        <v>#DIV/0!</v>
      </c>
      <c r="V20" s="22"/>
      <c r="W20" s="22"/>
      <c r="X20" s="26">
        <f t="shared" si="2"/>
        <v>0</v>
      </c>
    </row>
    <row r="21" spans="1:24">
      <c r="A21" s="9" t="s">
        <v>16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>
        <f t="shared" si="1"/>
        <v>0</v>
      </c>
      <c r="T21" s="24" t="e">
        <f>SUM(D21:R21)/B47</f>
        <v>#DIV/0!</v>
      </c>
      <c r="U21" s="25" t="e">
        <f t="shared" si="0"/>
        <v>#DIV/0!</v>
      </c>
      <c r="V21" s="22"/>
      <c r="W21" s="22"/>
      <c r="X21" s="26">
        <f t="shared" si="2"/>
        <v>0</v>
      </c>
    </row>
    <row r="22" spans="1:24">
      <c r="A22" s="9" t="s">
        <v>19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>
        <f t="shared" si="1"/>
        <v>0</v>
      </c>
      <c r="T22" s="24" t="e">
        <f>SUM(D22:R22)/B47</f>
        <v>#DIV/0!</v>
      </c>
      <c r="U22" s="25" t="e">
        <f t="shared" si="0"/>
        <v>#DIV/0!</v>
      </c>
      <c r="V22" s="22"/>
      <c r="W22" s="22"/>
      <c r="X22" s="26">
        <f t="shared" si="2"/>
        <v>0</v>
      </c>
    </row>
    <row r="23" spans="1:24">
      <c r="A23" s="9" t="s">
        <v>20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>
        <f t="shared" si="1"/>
        <v>0</v>
      </c>
      <c r="T23" s="24" t="e">
        <f>SUM(D23:R23)/B47</f>
        <v>#DIV/0!</v>
      </c>
      <c r="U23" s="25" t="e">
        <f t="shared" si="0"/>
        <v>#DIV/0!</v>
      </c>
      <c r="V23" s="22"/>
      <c r="W23" s="22"/>
      <c r="X23" s="26">
        <f t="shared" si="2"/>
        <v>0</v>
      </c>
    </row>
    <row r="24" spans="1:24">
      <c r="A24" s="9" t="s">
        <v>21</v>
      </c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>
        <f t="shared" si="1"/>
        <v>0</v>
      </c>
      <c r="T24" s="24" t="e">
        <f>SUM(D24:R24)/B47</f>
        <v>#DIV/0!</v>
      </c>
      <c r="U24" s="25" t="e">
        <f t="shared" si="0"/>
        <v>#DIV/0!</v>
      </c>
      <c r="V24" s="22"/>
      <c r="W24" s="22"/>
      <c r="X24" s="26">
        <f t="shared" si="2"/>
        <v>0</v>
      </c>
    </row>
    <row r="25" spans="1:24">
      <c r="A25" s="9" t="s">
        <v>22</v>
      </c>
      <c r="B25" s="20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>
        <f t="shared" si="1"/>
        <v>0</v>
      </c>
      <c r="T25" s="24" t="e">
        <f>SUM(D25:R25)/B47</f>
        <v>#DIV/0!</v>
      </c>
      <c r="U25" s="25" t="e">
        <f t="shared" si="0"/>
        <v>#DIV/0!</v>
      </c>
      <c r="V25" s="22"/>
      <c r="W25" s="22"/>
      <c r="X25" s="26">
        <f t="shared" si="2"/>
        <v>0</v>
      </c>
    </row>
    <row r="26" spans="1:24">
      <c r="A26" s="9" t="s">
        <v>23</v>
      </c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>
        <f t="shared" si="1"/>
        <v>0</v>
      </c>
      <c r="T26" s="24" t="e">
        <f>SUM(D26:R26)/B47</f>
        <v>#DIV/0!</v>
      </c>
      <c r="U26" s="25" t="e">
        <f t="shared" si="0"/>
        <v>#DIV/0!</v>
      </c>
      <c r="V26" s="22"/>
      <c r="W26" s="22"/>
      <c r="X26" s="26">
        <f t="shared" si="2"/>
        <v>0</v>
      </c>
    </row>
    <row r="27" spans="1:24">
      <c r="A27" s="9" t="s">
        <v>24</v>
      </c>
      <c r="B27" s="56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f t="shared" si="1"/>
        <v>0</v>
      </c>
      <c r="T27" s="24" t="e">
        <f>SUM(D27:R27)/B47</f>
        <v>#DIV/0!</v>
      </c>
      <c r="U27" s="25" t="e">
        <f t="shared" si="0"/>
        <v>#DIV/0!</v>
      </c>
      <c r="V27" s="22"/>
      <c r="W27" s="22"/>
      <c r="X27" s="26">
        <f t="shared" si="2"/>
        <v>0</v>
      </c>
    </row>
    <row r="28" spans="1:24">
      <c r="A28" s="9" t="s">
        <v>25</v>
      </c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>
        <f t="shared" si="1"/>
        <v>0</v>
      </c>
      <c r="T28" s="24" t="e">
        <f>SUM(D28:R28)/B47</f>
        <v>#DIV/0!</v>
      </c>
      <c r="U28" s="25" t="e">
        <f t="shared" si="0"/>
        <v>#DIV/0!</v>
      </c>
      <c r="V28" s="22"/>
      <c r="W28" s="22"/>
      <c r="X28" s="26">
        <f t="shared" si="2"/>
        <v>0</v>
      </c>
    </row>
    <row r="29" spans="1:24">
      <c r="A29" s="9" t="s">
        <v>26</v>
      </c>
      <c r="B29" s="57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>
        <f t="shared" si="1"/>
        <v>0</v>
      </c>
      <c r="T29" s="24" t="e">
        <f>SUM(D29:R29)/B47</f>
        <v>#DIV/0!</v>
      </c>
      <c r="U29" s="25" t="e">
        <f t="shared" si="0"/>
        <v>#DIV/0!</v>
      </c>
      <c r="V29" s="22"/>
      <c r="W29" s="22"/>
      <c r="X29" s="26">
        <f t="shared" si="2"/>
        <v>0</v>
      </c>
    </row>
    <row r="30" spans="1:24">
      <c r="A30" s="9" t="s">
        <v>27</v>
      </c>
      <c r="B30" s="2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>
        <f t="shared" si="1"/>
        <v>0</v>
      </c>
      <c r="T30" s="24" t="e">
        <f>SUM(D30:R30)/B47</f>
        <v>#DIV/0!</v>
      </c>
      <c r="U30" s="25" t="e">
        <f t="shared" si="0"/>
        <v>#DIV/0!</v>
      </c>
      <c r="V30" s="22"/>
      <c r="W30" s="22"/>
      <c r="X30" s="26">
        <f t="shared" si="2"/>
        <v>0</v>
      </c>
    </row>
    <row r="31" spans="1:24">
      <c r="A31" s="9" t="s">
        <v>28</v>
      </c>
      <c r="B31" s="2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>
        <f t="shared" si="1"/>
        <v>0</v>
      </c>
      <c r="T31" s="24" t="e">
        <f>SUM(D31:R31)/B47</f>
        <v>#DIV/0!</v>
      </c>
      <c r="U31" s="25" t="e">
        <f t="shared" si="0"/>
        <v>#DIV/0!</v>
      </c>
      <c r="V31" s="22"/>
      <c r="W31" s="22"/>
      <c r="X31" s="26">
        <f t="shared" si="2"/>
        <v>0</v>
      </c>
    </row>
    <row r="32" spans="1:24">
      <c r="A32" s="9" t="s">
        <v>29</v>
      </c>
      <c r="B32" s="2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>
        <f t="shared" si="1"/>
        <v>0</v>
      </c>
      <c r="T32" s="24" t="e">
        <f>SUM(D32:R32)/B47</f>
        <v>#DIV/0!</v>
      </c>
      <c r="U32" s="25" t="e">
        <f t="shared" si="0"/>
        <v>#DIV/0!</v>
      </c>
      <c r="V32" s="22"/>
      <c r="W32" s="22"/>
      <c r="X32" s="26">
        <f t="shared" si="2"/>
        <v>0</v>
      </c>
    </row>
    <row r="33" spans="1:24">
      <c r="A33" s="9" t="s">
        <v>30</v>
      </c>
      <c r="B33" s="2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>
        <f t="shared" si="1"/>
        <v>0</v>
      </c>
      <c r="T33" s="24" t="e">
        <f>SUM(D33:R33)/B47</f>
        <v>#DIV/0!</v>
      </c>
      <c r="U33" s="25" t="e">
        <f t="shared" si="0"/>
        <v>#DIV/0!</v>
      </c>
      <c r="V33" s="22"/>
      <c r="W33" s="22"/>
      <c r="X33" s="26">
        <f t="shared" si="2"/>
        <v>0</v>
      </c>
    </row>
    <row r="34" spans="1:24">
      <c r="A34" s="9" t="s">
        <v>31</v>
      </c>
      <c r="B34" s="28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>
        <f t="shared" si="1"/>
        <v>0</v>
      </c>
      <c r="T34" s="24" t="e">
        <f>SUM(D34:R34)/B47</f>
        <v>#DIV/0!</v>
      </c>
      <c r="U34" s="25" t="e">
        <f t="shared" si="0"/>
        <v>#DIV/0!</v>
      </c>
      <c r="V34" s="22"/>
      <c r="W34" s="22"/>
      <c r="X34" s="26">
        <f t="shared" si="2"/>
        <v>0</v>
      </c>
    </row>
    <row r="35" spans="1:24">
      <c r="A35" s="3"/>
      <c r="B35" s="29" t="s">
        <v>35</v>
      </c>
      <c r="C35" s="30"/>
      <c r="D35" s="64" t="e">
        <f>SUM(D3:D34)/B45</f>
        <v>#DIV/0!</v>
      </c>
      <c r="E35" s="24" t="e">
        <f>SUM(E3:E34)/B45</f>
        <v>#DIV/0!</v>
      </c>
      <c r="F35" s="24" t="e">
        <f>SUM(F3:F34)/B45</f>
        <v>#DIV/0!</v>
      </c>
      <c r="G35" s="24" t="e">
        <f>SUM(G3:G34)/B45</f>
        <v>#DIV/0!</v>
      </c>
      <c r="H35" s="24" t="e">
        <f>SUM(H3:H34)/B45</f>
        <v>#DIV/0!</v>
      </c>
      <c r="I35" s="24" t="e">
        <f>SUM(I3:I34)/B45</f>
        <v>#DIV/0!</v>
      </c>
      <c r="J35" s="24" t="e">
        <f>SUM(J3:J34)/B45</f>
        <v>#DIV/0!</v>
      </c>
      <c r="K35" s="24" t="e">
        <f>SUM(K3:K34)/B45</f>
        <v>#DIV/0!</v>
      </c>
      <c r="L35" s="24" t="e">
        <f>SUM(L3:L34)/B45</f>
        <v>#DIV/0!</v>
      </c>
      <c r="M35" s="24" t="e">
        <f>SUM(M3:M34)/B45</f>
        <v>#DIV/0!</v>
      </c>
      <c r="N35" s="24" t="e">
        <f>SUM(N3:N34)/B45</f>
        <v>#DIV/0!</v>
      </c>
      <c r="O35" s="24" t="e">
        <f>SUM(O3:O34)/B45</f>
        <v>#DIV/0!</v>
      </c>
      <c r="P35" s="24" t="e">
        <f>SUM(P3:P34)/B45</f>
        <v>#DIV/0!</v>
      </c>
      <c r="Q35" s="24" t="e">
        <f>SUM(Q3:Q34)/B45</f>
        <v>#DIV/0!</v>
      </c>
      <c r="R35" s="24" t="e">
        <f>SUM(R3:R34)/B45</f>
        <v>#DIV/0!</v>
      </c>
      <c r="S35" s="31"/>
      <c r="T35" s="32"/>
      <c r="U35" s="33"/>
      <c r="V35" s="34"/>
      <c r="W35" s="34"/>
      <c r="X35" s="35"/>
    </row>
    <row r="36" spans="1:24">
      <c r="A36" s="4"/>
      <c r="B36" s="36" t="s">
        <v>49</v>
      </c>
      <c r="C36" s="37"/>
      <c r="D36" s="38">
        <f t="shared" ref="D36:R36" si="3">COUNTIF(D3:D34,5)</f>
        <v>0</v>
      </c>
      <c r="E36" s="39">
        <f t="shared" si="3"/>
        <v>0</v>
      </c>
      <c r="F36" s="39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3"/>
        <v>0</v>
      </c>
      <c r="J36" s="23">
        <f t="shared" si="3"/>
        <v>0</v>
      </c>
      <c r="K36" s="23">
        <f t="shared" si="3"/>
        <v>0</v>
      </c>
      <c r="L36" s="23">
        <f t="shared" si="3"/>
        <v>0</v>
      </c>
      <c r="M36" s="23">
        <f>COUNTIF(M3:M34,5)</f>
        <v>0</v>
      </c>
      <c r="N36" s="23">
        <f t="shared" si="3"/>
        <v>0</v>
      </c>
      <c r="O36" s="23">
        <f t="shared" si="3"/>
        <v>0</v>
      </c>
      <c r="P36" s="23">
        <f t="shared" si="3"/>
        <v>0</v>
      </c>
      <c r="Q36" s="23">
        <f t="shared" si="3"/>
        <v>0</v>
      </c>
      <c r="R36" s="23">
        <f t="shared" si="3"/>
        <v>0</v>
      </c>
      <c r="S36" s="23"/>
      <c r="T36" s="32"/>
      <c r="U36" s="40" t="s">
        <v>51</v>
      </c>
      <c r="V36" s="41"/>
      <c r="W36" s="42"/>
      <c r="X36" s="43"/>
    </row>
    <row r="37" spans="1:24">
      <c r="A37" s="4"/>
      <c r="B37" s="36" t="s">
        <v>36</v>
      </c>
      <c r="C37" s="30"/>
      <c r="D37" s="44">
        <f t="shared" ref="D37:R37" si="4">COUNTIF(D3:D34,4)</f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3">
        <f>COUNTIF(I4:I35,4)</f>
        <v>0</v>
      </c>
      <c r="J37" s="23">
        <f t="shared" si="4"/>
        <v>0</v>
      </c>
      <c r="K37" s="23">
        <f t="shared" si="4"/>
        <v>0</v>
      </c>
      <c r="L37" s="23">
        <f t="shared" si="4"/>
        <v>0</v>
      </c>
      <c r="M37" s="23">
        <f>COUNTIF(M3:M34,4)</f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3">
        <f t="shared" si="4"/>
        <v>0</v>
      </c>
      <c r="R37" s="23">
        <f t="shared" si="4"/>
        <v>0</v>
      </c>
      <c r="S37" s="23"/>
      <c r="T37" s="32"/>
      <c r="U37" s="42"/>
      <c r="V37" s="42" t="s">
        <v>50</v>
      </c>
      <c r="W37" s="42"/>
      <c r="X37" s="43"/>
    </row>
    <row r="38" spans="1:24">
      <c r="A38" s="4"/>
      <c r="B38" s="36" t="s">
        <v>37</v>
      </c>
      <c r="C38" s="30"/>
      <c r="D38" s="44">
        <f t="shared" ref="D38:R38" si="5">COUNTIF(D3:D34,3)</f>
        <v>0</v>
      </c>
      <c r="E38" s="23">
        <f t="shared" si="5"/>
        <v>0</v>
      </c>
      <c r="F38" s="23">
        <f t="shared" si="5"/>
        <v>0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>COUNTIF(M3:M34,3)</f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  <c r="R38" s="23">
        <f t="shared" si="5"/>
        <v>0</v>
      </c>
      <c r="S38" s="23"/>
      <c r="T38" s="32"/>
      <c r="U38" s="42"/>
      <c r="V38" s="42"/>
      <c r="W38" s="45"/>
      <c r="X38" s="43"/>
    </row>
    <row r="39" spans="1:24">
      <c r="A39" s="4"/>
      <c r="B39" s="36" t="s">
        <v>38</v>
      </c>
      <c r="C39" s="30"/>
      <c r="D39" s="23">
        <f t="shared" ref="D39:R39" si="6">COUNTIF(D3:D34,2)</f>
        <v>0</v>
      </c>
      <c r="E39" s="23">
        <f t="shared" si="6"/>
        <v>0</v>
      </c>
      <c r="F39" s="23">
        <f t="shared" si="6"/>
        <v>0</v>
      </c>
      <c r="G39" s="23">
        <f t="shared" si="6"/>
        <v>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>COUNTIF(M3:M34,2)</f>
        <v>0</v>
      </c>
      <c r="N39" s="23">
        <f t="shared" si="6"/>
        <v>0</v>
      </c>
      <c r="O39" s="23">
        <f t="shared" si="6"/>
        <v>0</v>
      </c>
      <c r="P39" s="23">
        <f t="shared" si="6"/>
        <v>0</v>
      </c>
      <c r="Q39" s="23">
        <f t="shared" si="6"/>
        <v>0</v>
      </c>
      <c r="R39" s="23">
        <f t="shared" si="6"/>
        <v>0</v>
      </c>
      <c r="S39" s="23"/>
      <c r="T39" s="32"/>
      <c r="U39" s="42"/>
      <c r="V39" s="42"/>
      <c r="W39" s="46" t="e">
        <f>SUM(D35:R35)/B47</f>
        <v>#DIV/0!</v>
      </c>
      <c r="X39" s="43"/>
    </row>
    <row r="40" spans="1:24">
      <c r="A40" s="4"/>
      <c r="B40" s="47" t="s">
        <v>39</v>
      </c>
      <c r="C40" s="30"/>
      <c r="D40" s="23">
        <f t="shared" ref="D40:R40" si="7">COUNTIF(D3:D34,1)</f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 t="shared" si="7"/>
        <v>0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0</v>
      </c>
      <c r="M40" s="23">
        <f>COUNTIF(M3:M34,1)</f>
        <v>0</v>
      </c>
      <c r="N40" s="23">
        <f t="shared" si="7"/>
        <v>0</v>
      </c>
      <c r="O40" s="23">
        <f t="shared" si="7"/>
        <v>0</v>
      </c>
      <c r="P40" s="23">
        <f t="shared" si="7"/>
        <v>0</v>
      </c>
      <c r="Q40" s="23">
        <f t="shared" si="7"/>
        <v>0</v>
      </c>
      <c r="R40" s="23">
        <f t="shared" si="7"/>
        <v>0</v>
      </c>
      <c r="S40" s="23"/>
      <c r="T40" s="32"/>
      <c r="U40" s="42"/>
      <c r="V40" s="42"/>
      <c r="W40" s="42"/>
      <c r="X40" s="43"/>
    </row>
    <row r="41" spans="1:24">
      <c r="A41" s="4"/>
      <c r="B41" s="47" t="s">
        <v>40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2"/>
      <c r="U41" s="42"/>
      <c r="V41" s="42"/>
      <c r="W41" s="42"/>
      <c r="X41" s="43"/>
    </row>
    <row r="42" spans="1:24">
      <c r="A42" s="4"/>
      <c r="B42" s="47" t="s">
        <v>41</v>
      </c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2"/>
      <c r="U42" s="42"/>
      <c r="V42" s="42"/>
      <c r="W42" s="42"/>
      <c r="X42" s="43"/>
    </row>
    <row r="43" spans="1:24" ht="15.75" thickBot="1">
      <c r="A43" s="4"/>
      <c r="B43" s="36" t="s">
        <v>42</v>
      </c>
      <c r="C43" s="48"/>
      <c r="D43" s="49">
        <f t="shared" ref="D43:S43" si="8">D41-D42</f>
        <v>0</v>
      </c>
      <c r="E43" s="49">
        <f t="shared" si="8"/>
        <v>0</v>
      </c>
      <c r="F43" s="49">
        <f t="shared" si="8"/>
        <v>0</v>
      </c>
      <c r="G43" s="49">
        <f t="shared" si="8"/>
        <v>0</v>
      </c>
      <c r="H43" s="49">
        <f t="shared" si="8"/>
        <v>0</v>
      </c>
      <c r="I43" s="49">
        <f t="shared" si="8"/>
        <v>0</v>
      </c>
      <c r="J43" s="49">
        <f t="shared" si="8"/>
        <v>0</v>
      </c>
      <c r="K43" s="49">
        <f t="shared" si="8"/>
        <v>0</v>
      </c>
      <c r="L43" s="49">
        <f t="shared" si="8"/>
        <v>0</v>
      </c>
      <c r="M43" s="49">
        <f t="shared" si="8"/>
        <v>0</v>
      </c>
      <c r="N43" s="49">
        <f t="shared" si="8"/>
        <v>0</v>
      </c>
      <c r="O43" s="49">
        <f t="shared" si="8"/>
        <v>0</v>
      </c>
      <c r="P43" s="49">
        <f t="shared" si="8"/>
        <v>0</v>
      </c>
      <c r="Q43" s="49">
        <f t="shared" si="8"/>
        <v>0</v>
      </c>
      <c r="R43" s="49">
        <f t="shared" si="8"/>
        <v>0</v>
      </c>
      <c r="S43" s="49">
        <f t="shared" si="8"/>
        <v>0</v>
      </c>
      <c r="T43" s="32"/>
      <c r="U43" s="50"/>
      <c r="V43" s="50"/>
      <c r="W43" s="50"/>
      <c r="X43" s="51"/>
    </row>
    <row r="44" spans="1:24">
      <c r="A44" s="5"/>
      <c r="B44" s="52" t="s">
        <v>47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>
      <c r="A45" s="6"/>
      <c r="B45" s="54">
        <f>COUNTA(B3:B34)</f>
        <v>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>
      <c r="A46" s="6"/>
      <c r="B46" s="55" t="s">
        <v>48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>
      <c r="A47" s="6"/>
      <c r="B47" s="54">
        <f>COUNTA(D2:R2)</f>
        <v>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</sheetData>
  <sheetProtection password="E9EB" sheet="1" objects="1" scenarios="1"/>
  <sortState ref="B3:B34">
    <sortCondition ref="B3"/>
  </sortState>
  <pageMargins left="0.11284722222222222" right="5.2083333333333336E-2" top="0.11458333333333333" bottom="9.375E-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Admin</cp:lastModifiedBy>
  <cp:lastPrinted>2016-12-08T12:10:50Z</cp:lastPrinted>
  <dcterms:created xsi:type="dcterms:W3CDTF">2016-12-06T20:31:34Z</dcterms:created>
  <dcterms:modified xsi:type="dcterms:W3CDTF">2017-06-05T10:02:26Z</dcterms:modified>
</cp:coreProperties>
</file>